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updateLinks="always" defaultThemeVersion="124226"/>
  <xr:revisionPtr revIDLastSave="0" documentId="8_{1B710294-4B95-4C5A-83C1-D6806F5369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Лист1!$A$22:$I$115</definedName>
    <definedName name="_xlnm.Print_Area" localSheetId="0">Лист1!$A$1:$I$126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48525" i="2" l="1"/>
  <c r="A44" i="1" l="1"/>
  <c r="A46" i="1" s="1"/>
  <c r="A47" i="1" s="1"/>
  <c r="A49" i="1" s="1"/>
  <c r="A50" i="1" s="1"/>
  <c r="A51" i="1" s="1"/>
  <c r="A52" i="1" s="1"/>
  <c r="A54" i="1" s="1"/>
  <c r="A57" i="1" s="1"/>
  <c r="A60" i="1" s="1"/>
  <c r="A62" i="1" s="1"/>
  <c r="A64" i="1" s="1"/>
  <c r="A66" i="1" s="1"/>
  <c r="A68" i="1" s="1"/>
  <c r="A70" i="1" s="1"/>
  <c r="A71" i="1" s="1"/>
  <c r="A74" i="1" s="1"/>
  <c r="A76" i="1" s="1"/>
  <c r="A79" i="1" l="1"/>
  <c r="A81" i="1" s="1"/>
  <c r="A82" i="1" s="1"/>
  <c r="A84" i="1" s="1"/>
  <c r="A85" i="1" s="1"/>
  <c r="A86" i="1" s="1"/>
  <c r="A104" i="1" l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</calcChain>
</file>

<file path=xl/sharedStrings.xml><?xml version="1.0" encoding="utf-8"?>
<sst xmlns="http://schemas.openxmlformats.org/spreadsheetml/2006/main" count="406" uniqueCount="135">
  <si>
    <t>СОГЛАСОВАНО</t>
  </si>
  <si>
    <t>Руководитель ГУ "Управления образования Акмолинской области"</t>
  </si>
  <si>
    <t>Конырова Р.Ж</t>
  </si>
  <si>
    <t xml:space="preserve">Т А Р И Ф И К А Ц И О Н Н Ы Й     С П И С О К </t>
  </si>
  <si>
    <t>учителей и других работников</t>
  </si>
  <si>
    <t>Адрес школы:   Акмолинская область город Степногорск поселок Бестобе ул Ыбырай Алтынсарин 47</t>
  </si>
  <si>
    <t>кол-во класс комплектов: 26</t>
  </si>
  <si>
    <t>самопознание</t>
  </si>
  <si>
    <t>№п/п</t>
  </si>
  <si>
    <t>ФИО</t>
  </si>
  <si>
    <t xml:space="preserve">образования </t>
  </si>
  <si>
    <t xml:space="preserve">предмет/ должность </t>
  </si>
  <si>
    <t>категория</t>
  </si>
  <si>
    <t>Стаж</t>
  </si>
  <si>
    <t>Блок</t>
  </si>
  <si>
    <t>БДО</t>
  </si>
  <si>
    <t>Коэфициент</t>
  </si>
  <si>
    <t>ср.сп</t>
  </si>
  <si>
    <t>В4-3</t>
  </si>
  <si>
    <t>Даутова А.Д</t>
  </si>
  <si>
    <t>выс</t>
  </si>
  <si>
    <t>б/к</t>
  </si>
  <si>
    <t>В2-4</t>
  </si>
  <si>
    <t>факультатив</t>
  </si>
  <si>
    <t>Аубакирова А.И</t>
  </si>
  <si>
    <t>биология</t>
  </si>
  <si>
    <t>В2-3</t>
  </si>
  <si>
    <t>англ яз</t>
  </si>
  <si>
    <t>музыка</t>
  </si>
  <si>
    <t>В4-4</t>
  </si>
  <si>
    <t>кружок</t>
  </si>
  <si>
    <t>каз яз</t>
  </si>
  <si>
    <t>В2-2</t>
  </si>
  <si>
    <t>каз лит</t>
  </si>
  <si>
    <t>Беркимбаева М.К</t>
  </si>
  <si>
    <t>Беркумбаева Г.А</t>
  </si>
  <si>
    <t>нач кл</t>
  </si>
  <si>
    <t>1 кат</t>
  </si>
  <si>
    <t>Брокцитер А.А</t>
  </si>
  <si>
    <t>география</t>
  </si>
  <si>
    <t>В3-4</t>
  </si>
  <si>
    <t>Беисова М.А</t>
  </si>
  <si>
    <t>Вайсова М.Б</t>
  </si>
  <si>
    <t>В2-1</t>
  </si>
  <si>
    <t>Газизов Б.А</t>
  </si>
  <si>
    <t>Жаркенова Г.К</t>
  </si>
  <si>
    <t>Идрисова Д.А</t>
  </si>
  <si>
    <t>история</t>
  </si>
  <si>
    <t>Камеева Г.Б</t>
  </si>
  <si>
    <t>худ труд</t>
  </si>
  <si>
    <t>Шаяхметова Г.К</t>
  </si>
  <si>
    <t>Какимова Д.А</t>
  </si>
  <si>
    <t>Курмашова А.О</t>
  </si>
  <si>
    <t>Маханова А.К</t>
  </si>
  <si>
    <t>каз яз и лит</t>
  </si>
  <si>
    <t>Назарова А.М</t>
  </si>
  <si>
    <t>математика</t>
  </si>
  <si>
    <t>химия</t>
  </si>
  <si>
    <t>Оспанова Г.Б</t>
  </si>
  <si>
    <t>пед-исследователь</t>
  </si>
  <si>
    <t>Еслям Ж.М</t>
  </si>
  <si>
    <t>Рыспаев А.А</t>
  </si>
  <si>
    <t>Резвых И.И</t>
  </si>
  <si>
    <t>Салпыкова Е.Е</t>
  </si>
  <si>
    <t>Айнекова Ж.М</t>
  </si>
  <si>
    <t>Сулейменова А.К</t>
  </si>
  <si>
    <t>Сулейменова А.Ж</t>
  </si>
  <si>
    <t>В4-2</t>
  </si>
  <si>
    <t>Султанова М.Б</t>
  </si>
  <si>
    <t>Сыздыкова А.С</t>
  </si>
  <si>
    <t>Шахметов Б.М</t>
  </si>
  <si>
    <t>Шлей И.М</t>
  </si>
  <si>
    <t>Дуйсенова К.Р</t>
  </si>
  <si>
    <t>физика</t>
  </si>
  <si>
    <t>Кендебай А.К</t>
  </si>
  <si>
    <t>вакансия</t>
  </si>
  <si>
    <t xml:space="preserve">выс </t>
  </si>
  <si>
    <t>Итого:</t>
  </si>
  <si>
    <t>Гл.экономист</t>
  </si>
  <si>
    <t xml:space="preserve">Руководитель     ГУ «Отдел образования по городу Степногорск управления образования </t>
  </si>
  <si>
    <t>Акмолинской области».</t>
  </si>
  <si>
    <t xml:space="preserve">______________________________Оспанова А.А. </t>
  </si>
  <si>
    <t>1 сентября 2021 г</t>
  </si>
  <si>
    <t>сред спец</t>
  </si>
  <si>
    <t>Кабжанов Б.А</t>
  </si>
  <si>
    <t>Жакупова Р.Б</t>
  </si>
  <si>
    <t>рус язык</t>
  </si>
  <si>
    <t xml:space="preserve">каз язык </t>
  </si>
  <si>
    <t xml:space="preserve">нач кл </t>
  </si>
  <si>
    <t>педагог-исл</t>
  </si>
  <si>
    <t>инфор</t>
  </si>
  <si>
    <t>рус  язык</t>
  </si>
  <si>
    <t>предшкола</t>
  </si>
  <si>
    <t xml:space="preserve">каз яз </t>
  </si>
  <si>
    <t>каз язык и лит</t>
  </si>
  <si>
    <t>каз лит-ра</t>
  </si>
  <si>
    <t>физ- ра</t>
  </si>
  <si>
    <t>Таженова Ү.К</t>
  </si>
  <si>
    <t>литература</t>
  </si>
  <si>
    <t>Зикен Ә.Е</t>
  </si>
  <si>
    <t>Дунаева О.А</t>
  </si>
  <si>
    <t>Молдахметова С.К</t>
  </si>
  <si>
    <t>англ язык</t>
  </si>
  <si>
    <t>ОПиБ</t>
  </si>
  <si>
    <t>рус яз</t>
  </si>
  <si>
    <t>рус лит</t>
  </si>
  <si>
    <t>НВиПТ</t>
  </si>
  <si>
    <t>ОБ и П</t>
  </si>
  <si>
    <t>информатика</t>
  </si>
  <si>
    <t>информат</t>
  </si>
  <si>
    <t>физра</t>
  </si>
  <si>
    <t>1кат</t>
  </si>
  <si>
    <t>2кат</t>
  </si>
  <si>
    <t>педагог-мод</t>
  </si>
  <si>
    <t>педагог-эксперт</t>
  </si>
  <si>
    <t>2 кат</t>
  </si>
  <si>
    <t>педагог - исл</t>
  </si>
  <si>
    <t>Шпакова И.А</t>
  </si>
  <si>
    <t>Бектасова Д.А</t>
  </si>
  <si>
    <t>ср спец</t>
  </si>
  <si>
    <t>Я</t>
  </si>
  <si>
    <t>ф</t>
  </si>
  <si>
    <t>Ж0</t>
  </si>
  <si>
    <t xml:space="preserve">у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т </t>
  </si>
  <si>
    <t xml:space="preserve"> </t>
  </si>
  <si>
    <t>2 т\</t>
  </si>
  <si>
    <t xml:space="preserve">р </t>
  </si>
  <si>
    <t>\</t>
  </si>
  <si>
    <t>оэъон)пр)(Пнп</t>
  </si>
  <si>
    <t>еееееП  Мп ъгхж</t>
  </si>
  <si>
    <t>РТОь</t>
  </si>
  <si>
    <t>до года</t>
  </si>
  <si>
    <t>Руководитель школы:</t>
  </si>
  <si>
    <r>
      <t>______________________</t>
    </r>
    <r>
      <rPr>
        <b/>
        <sz val="10"/>
        <color theme="1"/>
        <rFont val="Times New Roman"/>
        <family val="1"/>
        <charset val="204"/>
      </rPr>
      <t>_Жусупов Б.А.</t>
    </r>
  </si>
  <si>
    <t>кол-во детей: 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</si>
</sst>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theme="1"/>
      <name val="Arial Cyr"/>
      <charset val="204"/>
    </font>
    <font>
      <sz val="10"/>
      <color theme="1"/>
      <name val="Arial Cyr"/>
      <family val="2"/>
      <charset val="204"/>
    </font>
    <font>
      <sz val="8"/>
      <color theme="1"/>
      <name val="Arial Cyr"/>
      <family val="2"/>
      <charset val="204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22.5"/>
      <color theme="1"/>
      <name val="Arial Cyr"/>
      <charset val="204"/>
    </font>
    <font>
      <b/>
      <sz val="10"/>
      <color theme="1"/>
      <name val="Times New Roman"/>
      <family val="1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68">
    <xf numFmtId="0" fontId="0" fillId="0" borderId="0" xfId="0"/>
    <xf numFmtId="0" fontId="0" fillId="0" borderId="0" xfId="0" applyFont="1" applyFill="1" applyProtection="1">
      <protection locked="0"/>
    </xf>
    <xf numFmtId="1" fontId="0" fillId="0" borderId="0" xfId="0" applyNumberFormat="1" applyFont="1" applyFill="1" applyProtection="1">
      <protection locked="0"/>
    </xf>
    <xf numFmtId="0" fontId="1" fillId="0" borderId="1" xfId="0" applyFont="1" applyFill="1" applyBorder="1" applyAlignment="1" applyProtection="1">
      <alignment horizontal="center"/>
    </xf>
    <xf numFmtId="0" fontId="1" fillId="0" borderId="1" xfId="0" applyFont="1" applyFill="1" applyBorder="1" applyProtection="1"/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2" xfId="0" applyFont="1" applyFill="1" applyBorder="1" applyAlignment="1" applyProtection="1">
      <alignment vertical="center" wrapText="1"/>
      <protection locked="0"/>
    </xf>
    <xf numFmtId="0" fontId="2" fillId="0" borderId="2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2" fillId="0" borderId="0" xfId="0" applyFont="1" applyFill="1" applyProtection="1">
      <protection locked="0"/>
    </xf>
    <xf numFmtId="0" fontId="1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4" fillId="0" borderId="0" xfId="0" applyFont="1" applyFill="1" applyProtection="1">
      <protection locked="0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 applyFill="1"/>
    <xf numFmtId="2" fontId="2" fillId="0" borderId="1" xfId="0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1" fontId="9" fillId="0" borderId="0" xfId="0" applyNumberFormat="1" applyFont="1" applyFill="1" applyAlignment="1" applyProtection="1">
      <alignment horizontal="center"/>
      <protection locked="0"/>
    </xf>
    <xf numFmtId="0" fontId="10" fillId="0" borderId="0" xfId="0" applyFont="1" applyFill="1" applyProtection="1">
      <protection locked="0"/>
    </xf>
    <xf numFmtId="0" fontId="9" fillId="0" borderId="0" xfId="0" applyFont="1" applyFill="1" applyAlignment="1" applyProtection="1">
      <protection locked="0"/>
    </xf>
    <xf numFmtId="0" fontId="9" fillId="0" borderId="0" xfId="0" applyFont="1" applyFill="1" applyProtection="1">
      <protection locked="0"/>
    </xf>
    <xf numFmtId="1" fontId="9" fillId="0" borderId="0" xfId="0" applyNumberFormat="1" applyFont="1" applyFill="1" applyProtection="1">
      <protection locked="0"/>
    </xf>
    <xf numFmtId="0" fontId="8" fillId="0" borderId="0" xfId="0" applyFont="1" applyFill="1" applyAlignment="1" applyProtection="1">
      <protection locked="0"/>
    </xf>
    <xf numFmtId="1" fontId="9" fillId="0" borderId="0" xfId="0" applyNumberFormat="1" applyFont="1" applyFill="1" applyAlignment="1" applyProtection="1">
      <protection locked="0"/>
    </xf>
    <xf numFmtId="1" fontId="9" fillId="0" borderId="0" xfId="0" applyNumberFormat="1" applyFont="1" applyFill="1" applyAlignment="1" applyProtection="1">
      <alignment horizontal="left"/>
      <protection locked="0"/>
    </xf>
    <xf numFmtId="0" fontId="5" fillId="0" borderId="0" xfId="0" applyFont="1" applyFill="1" applyProtection="1">
      <protection locked="0"/>
    </xf>
    <xf numFmtId="0" fontId="11" fillId="0" borderId="1" xfId="1" applyFont="1" applyFill="1" applyBorder="1" applyAlignment="1">
      <alignment horizontal="center" vertical="top"/>
    </xf>
    <xf numFmtId="0" fontId="12" fillId="0" borderId="0" xfId="1" applyFont="1" applyFill="1" applyBorder="1" applyAlignment="1">
      <alignment horizontal="center" vertical="center"/>
    </xf>
    <xf numFmtId="0" fontId="13" fillId="0" borderId="0" xfId="2" applyFont="1" applyFill="1" applyBorder="1"/>
    <xf numFmtId="0" fontId="13" fillId="0" borderId="0" xfId="2" applyFont="1" applyFill="1" applyBorder="1" applyAlignment="1">
      <alignment horizontal="center"/>
    </xf>
    <xf numFmtId="0" fontId="14" fillId="0" borderId="0" xfId="2" applyFont="1" applyFill="1" applyBorder="1"/>
    <xf numFmtId="2" fontId="13" fillId="0" borderId="0" xfId="2" applyNumberFormat="1" applyFont="1" applyFill="1" applyBorder="1"/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left" wrapText="1"/>
      <protection locked="0"/>
    </xf>
    <xf numFmtId="0" fontId="9" fillId="0" borderId="0" xfId="0" applyFont="1" applyFill="1" applyAlignment="1" applyProtection="1">
      <alignment wrapText="1"/>
      <protection locked="0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textRotation="90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textRotation="90" wrapText="1"/>
      <protection locked="0"/>
    </xf>
    <xf numFmtId="49" fontId="1" fillId="0" borderId="4" xfId="0" applyNumberFormat="1" applyFont="1" applyFill="1" applyBorder="1" applyAlignment="1" applyProtection="1">
      <alignment horizontal="center" vertical="center" textRotation="90" wrapText="1"/>
      <protection locked="0"/>
    </xf>
    <xf numFmtId="49" fontId="1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4" xfId="2" xr:uid="{00000000-0005-0000-0000-000002000000}"/>
  </cellStyles>
  <dxfs count="0"/>
  <tableStyles count="0" defaultTableStyle="TableStyleMedium9" defaultPivotStyle="PivotStyleLight16"/>
  <colors>
    <mruColors>
      <color rgb="FFFF0000"/>
      <color rgb="FF00FFFF"/>
      <color rgb="FFFFFF00"/>
      <color rgb="FFFF33CC"/>
      <color rgb="FFFF00FF"/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38"/>
  <sheetViews>
    <sheetView tabSelected="1" topLeftCell="A7" zoomScaleNormal="100" zoomScaleSheetLayoutView="30" workbookViewId="0">
      <pane xSplit="9" topLeftCell="J1" activePane="topRight" state="frozen"/>
      <selection activeCell="A34" sqref="A34"/>
      <selection pane="topRight" activeCell="H19" sqref="H19"/>
    </sheetView>
  </sheetViews>
  <sheetFormatPr defaultRowHeight="15" x14ac:dyDescent="0.25"/>
  <cols>
    <col min="1" max="1" width="5.42578125" style="19" customWidth="1"/>
    <col min="2" max="2" width="14.5703125" style="19" customWidth="1"/>
    <col min="3" max="3" width="9.140625" style="19"/>
    <col min="4" max="4" width="9.85546875" style="19" customWidth="1"/>
    <col min="5" max="5" width="9.140625" style="19"/>
    <col min="6" max="6" width="9.28515625" style="19" bestFit="1" customWidth="1"/>
    <col min="7" max="7" width="9.140625" style="19"/>
    <col min="8" max="8" width="9.28515625" style="19" bestFit="1" customWidth="1"/>
    <col min="9" max="9" width="9.28515625" style="19" customWidth="1"/>
    <col min="10" max="16384" width="9.140625" style="19"/>
  </cols>
  <sheetData>
    <row r="1" spans="1:11" ht="28.5" x14ac:dyDescent="0.4">
      <c r="A1" s="21"/>
      <c r="B1" s="21"/>
      <c r="C1" s="21"/>
      <c r="D1" s="21"/>
      <c r="E1" s="21"/>
      <c r="F1" s="21"/>
      <c r="G1" s="21"/>
      <c r="H1" s="22"/>
      <c r="I1" s="21"/>
      <c r="J1" s="23"/>
      <c r="K1" s="23"/>
    </row>
    <row r="2" spans="1:11" ht="28.5" x14ac:dyDescent="0.4">
      <c r="A2" s="24" t="s">
        <v>0</v>
      </c>
      <c r="B2" s="24"/>
      <c r="C2" s="24"/>
      <c r="D2" s="21"/>
      <c r="E2" s="21"/>
      <c r="F2" s="24" t="s">
        <v>0</v>
      </c>
      <c r="G2" s="24"/>
      <c r="H2" s="24"/>
      <c r="I2" s="21"/>
      <c r="J2" s="23"/>
      <c r="K2" s="23"/>
    </row>
    <row r="3" spans="1:11" ht="24.75" customHeight="1" x14ac:dyDescent="0.4">
      <c r="A3" s="21"/>
      <c r="B3" s="21"/>
      <c r="C3" s="21"/>
      <c r="D3" s="21"/>
      <c r="E3" s="21"/>
      <c r="F3" s="21"/>
      <c r="G3" s="21"/>
      <c r="H3" s="21"/>
      <c r="I3" s="21"/>
      <c r="J3" s="23"/>
      <c r="K3" s="23"/>
    </row>
    <row r="4" spans="1:11" ht="21" customHeight="1" x14ac:dyDescent="0.4">
      <c r="A4" s="21"/>
      <c r="B4" s="21"/>
      <c r="C4" s="21"/>
      <c r="D4" s="21"/>
      <c r="E4" s="21"/>
      <c r="F4" s="25"/>
      <c r="G4" s="25"/>
      <c r="H4" s="25"/>
      <c r="I4" s="21"/>
      <c r="J4" s="23"/>
      <c r="K4" s="23"/>
    </row>
    <row r="5" spans="1:11" ht="38.25" customHeight="1" x14ac:dyDescent="0.4">
      <c r="A5" s="48" t="s">
        <v>1</v>
      </c>
      <c r="B5" s="48"/>
      <c r="C5" s="48"/>
      <c r="D5" s="48"/>
      <c r="E5" s="48"/>
      <c r="F5" s="49" t="s">
        <v>79</v>
      </c>
      <c r="G5" s="50"/>
      <c r="H5" s="50"/>
      <c r="I5" s="50"/>
      <c r="J5" s="23"/>
      <c r="K5" s="23"/>
    </row>
    <row r="6" spans="1:11" ht="28.5" x14ac:dyDescent="0.4">
      <c r="A6" s="21"/>
      <c r="B6" s="21"/>
      <c r="C6" s="21"/>
      <c r="D6" s="21"/>
      <c r="E6" s="21"/>
      <c r="F6" s="25" t="s">
        <v>80</v>
      </c>
      <c r="G6" s="21"/>
      <c r="H6" s="21"/>
      <c r="I6" s="21"/>
      <c r="J6" s="23"/>
      <c r="K6" s="23"/>
    </row>
    <row r="7" spans="1:11" ht="33" customHeight="1" x14ac:dyDescent="0.4">
      <c r="A7" s="51" t="s">
        <v>133</v>
      </c>
      <c r="B7" s="51"/>
      <c r="C7" s="51"/>
      <c r="D7" s="51"/>
      <c r="E7" s="51"/>
      <c r="F7" s="52" t="s">
        <v>81</v>
      </c>
      <c r="G7" s="52"/>
      <c r="H7" s="52"/>
      <c r="I7" s="52"/>
      <c r="J7" s="23"/>
      <c r="K7" s="23"/>
    </row>
    <row r="8" spans="1:11" ht="38.25" customHeight="1" x14ac:dyDescent="0.4">
      <c r="A8" s="21"/>
      <c r="B8" s="21"/>
      <c r="C8" s="21"/>
      <c r="D8" s="21"/>
      <c r="E8" s="21"/>
      <c r="F8" s="25"/>
      <c r="G8" s="25"/>
      <c r="H8" s="42"/>
      <c r="I8" s="21"/>
      <c r="J8" s="23"/>
      <c r="K8" s="23"/>
    </row>
    <row r="9" spans="1:11" ht="23.25" customHeight="1" x14ac:dyDescent="0.4">
      <c r="A9" s="21"/>
      <c r="B9" s="21"/>
      <c r="C9" s="21"/>
      <c r="D9" s="21"/>
      <c r="E9" s="1"/>
      <c r="F9" s="1"/>
      <c r="G9" s="1"/>
      <c r="H9" s="1"/>
      <c r="I9" s="1"/>
      <c r="J9" s="23"/>
      <c r="K9" s="23"/>
    </row>
    <row r="10" spans="1:11" ht="22.5" customHeight="1" x14ac:dyDescent="0.4">
      <c r="A10" s="21"/>
      <c r="B10" s="21"/>
      <c r="C10" s="21"/>
      <c r="D10" s="21"/>
      <c r="E10" s="25" t="s">
        <v>3</v>
      </c>
      <c r="F10" s="25"/>
      <c r="G10" s="25"/>
      <c r="H10" s="25"/>
      <c r="I10" s="25"/>
      <c r="J10" s="23"/>
      <c r="K10" s="23"/>
    </row>
    <row r="11" spans="1:11" ht="18.75" customHeight="1" x14ac:dyDescent="0.4">
      <c r="A11" s="21"/>
      <c r="B11" s="21"/>
      <c r="C11" s="21"/>
      <c r="D11" s="21"/>
      <c r="E11" s="27"/>
      <c r="F11" s="28" t="s">
        <v>4</v>
      </c>
      <c r="G11" s="27"/>
      <c r="H11" s="27"/>
      <c r="I11" s="27"/>
      <c r="J11" s="23"/>
      <c r="K11" s="23"/>
    </row>
    <row r="12" spans="1:11" ht="15.75" customHeight="1" x14ac:dyDescent="0.4">
      <c r="A12" s="21"/>
      <c r="B12" s="21"/>
      <c r="C12" s="21"/>
      <c r="D12" s="21"/>
      <c r="E12" s="1"/>
      <c r="F12" s="1"/>
      <c r="G12" s="1"/>
      <c r="H12" s="1"/>
      <c r="I12" s="1"/>
      <c r="J12" s="23"/>
      <c r="K12" s="23"/>
    </row>
    <row r="13" spans="1:11" ht="19.5" customHeight="1" x14ac:dyDescent="0.4">
      <c r="A13" s="21"/>
      <c r="B13" s="21"/>
      <c r="C13" s="21"/>
      <c r="D13" s="21"/>
      <c r="E13" s="21"/>
      <c r="F13" s="21"/>
      <c r="G13" s="21"/>
      <c r="H13" s="21"/>
      <c r="I13" s="21"/>
      <c r="J13" s="23"/>
      <c r="K13" s="23"/>
    </row>
    <row r="14" spans="1:11" ht="22.5" customHeight="1" x14ac:dyDescent="0.4">
      <c r="A14" s="21" t="s">
        <v>5</v>
      </c>
      <c r="B14" s="21"/>
      <c r="C14" s="21"/>
      <c r="D14" s="25"/>
      <c r="E14" s="29"/>
      <c r="F14" s="21"/>
      <c r="G14" s="21"/>
      <c r="H14" s="26"/>
      <c r="I14" s="23"/>
      <c r="K14" s="23"/>
    </row>
    <row r="15" spans="1:11" ht="13.5" customHeight="1" x14ac:dyDescent="0.4">
      <c r="A15" s="21"/>
      <c r="B15" s="21"/>
      <c r="C15" s="21"/>
      <c r="D15" s="21"/>
      <c r="E15" s="21"/>
      <c r="F15" s="21"/>
      <c r="G15" s="21"/>
      <c r="H15" s="21"/>
      <c r="I15" s="21"/>
      <c r="J15" s="23"/>
      <c r="K15" s="23"/>
    </row>
    <row r="16" spans="1:11" ht="21" customHeight="1" x14ac:dyDescent="0.4">
      <c r="A16" s="21"/>
      <c r="B16" s="25" t="s">
        <v>6</v>
      </c>
      <c r="C16" s="25"/>
      <c r="D16" s="25"/>
      <c r="E16" s="21"/>
      <c r="F16" s="21"/>
      <c r="G16" s="21"/>
      <c r="H16" s="21"/>
      <c r="I16" s="21"/>
      <c r="J16" s="23"/>
      <c r="K16" s="23"/>
    </row>
    <row r="17" spans="1:64" ht="17.25" customHeight="1" x14ac:dyDescent="0.4">
      <c r="A17" s="21"/>
      <c r="B17" s="25"/>
      <c r="C17" s="25"/>
      <c r="D17" s="25"/>
      <c r="E17" s="21"/>
      <c r="F17" s="21"/>
      <c r="G17" s="21"/>
      <c r="H17" s="21"/>
      <c r="I17" s="21"/>
      <c r="J17" s="23"/>
      <c r="K17" s="23"/>
    </row>
    <row r="18" spans="1:64" ht="19.5" customHeight="1" x14ac:dyDescent="0.4">
      <c r="A18" s="21"/>
      <c r="B18" s="25" t="s">
        <v>134</v>
      </c>
      <c r="C18" s="25"/>
      <c r="D18" s="25"/>
      <c r="E18" s="21"/>
      <c r="F18" s="21"/>
      <c r="G18" s="21"/>
      <c r="H18" s="21"/>
      <c r="I18" s="21"/>
      <c r="J18" s="23"/>
      <c r="K18" s="23"/>
    </row>
    <row r="19" spans="1:64" ht="10.5" customHeight="1" x14ac:dyDescent="0.4">
      <c r="A19" s="21"/>
      <c r="B19" s="21"/>
      <c r="C19" s="21"/>
      <c r="D19" s="21"/>
      <c r="E19" s="21"/>
      <c r="F19" s="21"/>
      <c r="G19" s="21"/>
      <c r="H19" s="21"/>
      <c r="I19" s="21"/>
      <c r="J19" s="23"/>
      <c r="K19" s="23"/>
    </row>
    <row r="20" spans="1:64" ht="12.75" customHeight="1" x14ac:dyDescent="0.4">
      <c r="A20" s="21"/>
      <c r="B20" s="21"/>
      <c r="C20" s="21"/>
      <c r="D20" s="21"/>
      <c r="E20" s="25" t="s">
        <v>82</v>
      </c>
      <c r="F20" s="21"/>
      <c r="G20" s="21"/>
      <c r="H20" s="21"/>
      <c r="I20" s="21"/>
      <c r="J20" s="23"/>
      <c r="K20" s="23"/>
    </row>
    <row r="21" spans="1:64" ht="14.25" customHeight="1" x14ac:dyDescent="0.4">
      <c r="A21" s="30"/>
      <c r="B21" s="1"/>
      <c r="C21" s="1"/>
      <c r="D21" s="1"/>
      <c r="E21" s="1"/>
      <c r="F21" s="1"/>
      <c r="G21" s="1"/>
      <c r="H21" s="1"/>
      <c r="I21" s="1"/>
      <c r="J21" s="23"/>
      <c r="K21" s="23"/>
    </row>
    <row r="22" spans="1:64" ht="28.5" x14ac:dyDescent="0.4">
      <c r="A22" s="65" t="s">
        <v>8</v>
      </c>
      <c r="B22" s="60" t="s">
        <v>9</v>
      </c>
      <c r="C22" s="53" t="s">
        <v>10</v>
      </c>
      <c r="D22" s="53" t="s">
        <v>11</v>
      </c>
      <c r="E22" s="56" t="s">
        <v>12</v>
      </c>
      <c r="F22" s="56" t="s">
        <v>13</v>
      </c>
      <c r="G22" s="57" t="s">
        <v>14</v>
      </c>
      <c r="H22" s="57" t="s">
        <v>15</v>
      </c>
      <c r="I22" s="56" t="s">
        <v>16</v>
      </c>
      <c r="J22" s="30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2"/>
      <c r="Y22" s="1"/>
      <c r="Z22" s="1"/>
      <c r="AA22" s="1"/>
      <c r="AB22" s="1"/>
      <c r="AC22" s="1"/>
      <c r="AD22" s="1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1"/>
      <c r="BB22" s="1"/>
      <c r="BC22" s="1"/>
      <c r="BD22" s="1"/>
      <c r="BE22" s="2"/>
      <c r="BF22" s="1"/>
      <c r="BG22" s="1"/>
      <c r="BH22" s="1"/>
      <c r="BI22" s="23"/>
      <c r="BJ22" s="23"/>
      <c r="BK22" s="23"/>
      <c r="BL22" s="23"/>
    </row>
    <row r="23" spans="1:64" x14ac:dyDescent="0.25">
      <c r="A23" s="65"/>
      <c r="B23" s="60"/>
      <c r="C23" s="54"/>
      <c r="D23" s="54"/>
      <c r="E23" s="56"/>
      <c r="F23" s="56"/>
      <c r="G23" s="58"/>
      <c r="H23" s="58"/>
      <c r="I23" s="56"/>
    </row>
    <row r="24" spans="1:64" x14ac:dyDescent="0.25">
      <c r="A24" s="65"/>
      <c r="B24" s="60"/>
      <c r="C24" s="54"/>
      <c r="D24" s="54"/>
      <c r="E24" s="56"/>
      <c r="F24" s="56"/>
      <c r="G24" s="58"/>
      <c r="H24" s="58"/>
      <c r="I24" s="56"/>
    </row>
    <row r="25" spans="1:64" x14ac:dyDescent="0.25">
      <c r="A25" s="65"/>
      <c r="B25" s="60"/>
      <c r="C25" s="54"/>
      <c r="D25" s="54"/>
      <c r="E25" s="56"/>
      <c r="F25" s="56"/>
      <c r="G25" s="58"/>
      <c r="H25" s="58"/>
      <c r="I25" s="56"/>
    </row>
    <row r="26" spans="1:64" x14ac:dyDescent="0.25">
      <c r="A26" s="65"/>
      <c r="B26" s="60"/>
      <c r="C26" s="54"/>
      <c r="D26" s="54"/>
      <c r="E26" s="56"/>
      <c r="F26" s="56"/>
      <c r="G26" s="58"/>
      <c r="H26" s="58"/>
      <c r="I26" s="56"/>
    </row>
    <row r="27" spans="1:64" x14ac:dyDescent="0.25">
      <c r="A27" s="65"/>
      <c r="B27" s="60"/>
      <c r="C27" s="55"/>
      <c r="D27" s="55"/>
      <c r="E27" s="56"/>
      <c r="F27" s="56"/>
      <c r="G27" s="59"/>
      <c r="H27" s="59"/>
      <c r="I27" s="56"/>
    </row>
    <row r="28" spans="1:64" ht="20.25" customHeight="1" x14ac:dyDescent="0.25">
      <c r="A28" s="4">
        <v>1</v>
      </c>
      <c r="B28" s="3">
        <v>2</v>
      </c>
      <c r="C28" s="3">
        <v>3</v>
      </c>
      <c r="D28" s="3">
        <v>4</v>
      </c>
      <c r="E28" s="3">
        <v>5</v>
      </c>
      <c r="F28" s="3">
        <v>6</v>
      </c>
      <c r="G28" s="3">
        <v>7</v>
      </c>
      <c r="H28" s="3">
        <v>8</v>
      </c>
      <c r="I28" s="3">
        <v>9</v>
      </c>
    </row>
    <row r="29" spans="1:64" ht="19.5" customHeight="1" x14ac:dyDescent="0.25">
      <c r="A29" s="46">
        <v>1</v>
      </c>
      <c r="B29" s="46" t="s">
        <v>2</v>
      </c>
      <c r="C29" s="46" t="s">
        <v>20</v>
      </c>
      <c r="D29" s="5" t="s">
        <v>47</v>
      </c>
      <c r="E29" s="61" t="s">
        <v>59</v>
      </c>
      <c r="F29" s="43">
        <v>12</v>
      </c>
      <c r="G29" s="9" t="s">
        <v>43</v>
      </c>
      <c r="H29" s="6">
        <v>17697</v>
      </c>
      <c r="I29" s="9">
        <v>5.08</v>
      </c>
    </row>
    <row r="30" spans="1:64" ht="17.25" customHeight="1" x14ac:dyDescent="0.25">
      <c r="A30" s="64"/>
      <c r="B30" s="64"/>
      <c r="C30" s="64"/>
      <c r="D30" s="5" t="s">
        <v>23</v>
      </c>
      <c r="E30" s="62"/>
      <c r="F30" s="45"/>
      <c r="G30" s="9" t="s">
        <v>43</v>
      </c>
      <c r="H30" s="6">
        <v>17697</v>
      </c>
      <c r="I30" s="9">
        <v>5.08</v>
      </c>
    </row>
    <row r="31" spans="1:64" ht="25.5" customHeight="1" x14ac:dyDescent="0.25">
      <c r="A31" s="47"/>
      <c r="B31" s="47"/>
      <c r="C31" s="47"/>
      <c r="D31" s="5" t="s">
        <v>7</v>
      </c>
      <c r="E31" s="63"/>
      <c r="F31" s="44"/>
      <c r="G31" s="9" t="s">
        <v>22</v>
      </c>
      <c r="H31" s="6">
        <v>17697</v>
      </c>
      <c r="I31" s="9">
        <v>4.38</v>
      </c>
    </row>
    <row r="32" spans="1:64" ht="36.75" customHeight="1" x14ac:dyDescent="0.25">
      <c r="A32" s="46">
        <v>2</v>
      </c>
      <c r="B32" s="46" t="s">
        <v>35</v>
      </c>
      <c r="C32" s="5" t="s">
        <v>20</v>
      </c>
      <c r="D32" s="5" t="s">
        <v>36</v>
      </c>
      <c r="E32" s="5" t="s">
        <v>37</v>
      </c>
      <c r="F32" s="43">
        <v>23.5</v>
      </c>
      <c r="G32" s="18" t="s">
        <v>32</v>
      </c>
      <c r="H32" s="6">
        <v>17697</v>
      </c>
      <c r="I32" s="18">
        <v>5.12</v>
      </c>
    </row>
    <row r="33" spans="1:9" x14ac:dyDescent="0.25">
      <c r="A33" s="64"/>
      <c r="B33" s="64"/>
      <c r="C33" s="5" t="s">
        <v>20</v>
      </c>
      <c r="D33" s="5" t="s">
        <v>30</v>
      </c>
      <c r="E33" s="5" t="s">
        <v>21</v>
      </c>
      <c r="F33" s="45"/>
      <c r="G33" s="18" t="s">
        <v>40</v>
      </c>
      <c r="H33" s="6">
        <v>17697</v>
      </c>
      <c r="I33" s="18">
        <v>4.12</v>
      </c>
    </row>
    <row r="34" spans="1:9" ht="17.25" customHeight="1" x14ac:dyDescent="0.25">
      <c r="A34" s="47"/>
      <c r="B34" s="47"/>
      <c r="C34" s="5" t="s">
        <v>20</v>
      </c>
      <c r="D34" s="5" t="s">
        <v>86</v>
      </c>
      <c r="E34" s="5" t="s">
        <v>21</v>
      </c>
      <c r="F34" s="45"/>
      <c r="G34" s="18" t="s">
        <v>22</v>
      </c>
      <c r="H34" s="6">
        <v>17697</v>
      </c>
      <c r="I34" s="18">
        <v>4.67</v>
      </c>
    </row>
    <row r="35" spans="1:9" x14ac:dyDescent="0.25">
      <c r="A35" s="46">
        <v>3</v>
      </c>
      <c r="B35" s="46" t="s">
        <v>38</v>
      </c>
      <c r="C35" s="5" t="s">
        <v>20</v>
      </c>
      <c r="D35" s="5" t="s">
        <v>39</v>
      </c>
      <c r="E35" s="5" t="s">
        <v>111</v>
      </c>
      <c r="F35" s="43">
        <v>45.2</v>
      </c>
      <c r="G35" s="18" t="s">
        <v>32</v>
      </c>
      <c r="H35" s="6">
        <v>17697</v>
      </c>
      <c r="I35" s="18">
        <v>5.2</v>
      </c>
    </row>
    <row r="36" spans="1:9" ht="18.75" customHeight="1" x14ac:dyDescent="0.25">
      <c r="A36" s="64"/>
      <c r="B36" s="64"/>
      <c r="C36" s="5" t="s">
        <v>20</v>
      </c>
      <c r="D36" s="5" t="s">
        <v>23</v>
      </c>
      <c r="E36" s="5" t="s">
        <v>111</v>
      </c>
      <c r="F36" s="45"/>
      <c r="G36" s="18" t="s">
        <v>32</v>
      </c>
      <c r="H36" s="6">
        <v>17697</v>
      </c>
      <c r="I36" s="18">
        <v>5.2</v>
      </c>
    </row>
    <row r="37" spans="1:9" ht="15.75" customHeight="1" x14ac:dyDescent="0.25">
      <c r="A37" s="40"/>
      <c r="B37" s="40"/>
      <c r="C37" s="5" t="s">
        <v>20</v>
      </c>
      <c r="D37" s="5" t="s">
        <v>7</v>
      </c>
      <c r="E37" s="5" t="s">
        <v>112</v>
      </c>
      <c r="F37" s="41"/>
      <c r="G37" s="18" t="s">
        <v>26</v>
      </c>
      <c r="H37" s="6">
        <v>17697</v>
      </c>
      <c r="I37" s="18">
        <v>5.16</v>
      </c>
    </row>
    <row r="38" spans="1:9" ht="22.5" x14ac:dyDescent="0.25">
      <c r="A38" s="46">
        <v>4</v>
      </c>
      <c r="B38" s="46" t="s">
        <v>41</v>
      </c>
      <c r="C38" s="5" t="s">
        <v>20</v>
      </c>
      <c r="D38" s="5" t="s">
        <v>94</v>
      </c>
      <c r="E38" s="5" t="s">
        <v>113</v>
      </c>
      <c r="F38" s="43">
        <v>12.2</v>
      </c>
      <c r="G38" s="18" t="s">
        <v>26</v>
      </c>
      <c r="H38" s="6">
        <v>17697</v>
      </c>
      <c r="I38" s="18">
        <v>4.8099999999999996</v>
      </c>
    </row>
    <row r="39" spans="1:9" ht="22.5" x14ac:dyDescent="0.25">
      <c r="A39" s="64"/>
      <c r="B39" s="64"/>
      <c r="C39" s="5" t="s">
        <v>20</v>
      </c>
      <c r="D39" s="5" t="s">
        <v>95</v>
      </c>
      <c r="E39" s="5" t="s">
        <v>113</v>
      </c>
      <c r="F39" s="45"/>
      <c r="G39" s="18" t="s">
        <v>26</v>
      </c>
      <c r="H39" s="6">
        <v>17697</v>
      </c>
      <c r="I39" s="18">
        <v>4.8099999999999996</v>
      </c>
    </row>
    <row r="40" spans="1:9" ht="22.5" x14ac:dyDescent="0.25">
      <c r="A40" s="47"/>
      <c r="B40" s="47"/>
      <c r="C40" s="5" t="s">
        <v>20</v>
      </c>
      <c r="D40" s="5" t="s">
        <v>23</v>
      </c>
      <c r="E40" s="5" t="s">
        <v>113</v>
      </c>
      <c r="F40" s="44"/>
      <c r="G40" s="18" t="s">
        <v>26</v>
      </c>
      <c r="H40" s="6">
        <v>17697</v>
      </c>
      <c r="I40" s="18">
        <v>4.8099999999999996</v>
      </c>
    </row>
    <row r="41" spans="1:9" x14ac:dyDescent="0.25">
      <c r="A41" s="46">
        <v>5</v>
      </c>
      <c r="B41" s="46" t="s">
        <v>42</v>
      </c>
      <c r="C41" s="5" t="s">
        <v>20</v>
      </c>
      <c r="D41" s="5" t="s">
        <v>88</v>
      </c>
      <c r="E41" s="5" t="s">
        <v>89</v>
      </c>
      <c r="F41" s="43">
        <v>28</v>
      </c>
      <c r="G41" s="18" t="s">
        <v>43</v>
      </c>
      <c r="H41" s="6">
        <v>17697</v>
      </c>
      <c r="I41" s="18">
        <v>5.41</v>
      </c>
    </row>
    <row r="42" spans="1:9" x14ac:dyDescent="0.25">
      <c r="A42" s="64"/>
      <c r="B42" s="64"/>
      <c r="C42" s="5" t="s">
        <v>20</v>
      </c>
      <c r="D42" s="5" t="s">
        <v>30</v>
      </c>
      <c r="E42" s="5" t="s">
        <v>21</v>
      </c>
      <c r="F42" s="45"/>
      <c r="G42" s="18" t="s">
        <v>40</v>
      </c>
      <c r="H42" s="6">
        <v>17697</v>
      </c>
      <c r="I42" s="18">
        <v>4.1900000000000004</v>
      </c>
    </row>
    <row r="43" spans="1:9" x14ac:dyDescent="0.25">
      <c r="A43" s="5">
        <v>6</v>
      </c>
      <c r="B43" s="7" t="s">
        <v>44</v>
      </c>
      <c r="C43" s="5" t="s">
        <v>20</v>
      </c>
      <c r="D43" s="5" t="s">
        <v>106</v>
      </c>
      <c r="E43" s="5" t="s">
        <v>21</v>
      </c>
      <c r="F43" s="9">
        <v>23</v>
      </c>
      <c r="G43" s="18" t="s">
        <v>22</v>
      </c>
      <c r="H43" s="6">
        <v>17697</v>
      </c>
      <c r="I43" s="18">
        <v>4.67</v>
      </c>
    </row>
    <row r="44" spans="1:9" ht="11.25" customHeight="1" x14ac:dyDescent="0.25">
      <c r="A44" s="46">
        <f>A43+1</f>
        <v>7</v>
      </c>
      <c r="B44" s="46" t="s">
        <v>45</v>
      </c>
      <c r="C44" s="5" t="s">
        <v>20</v>
      </c>
      <c r="D44" s="5" t="s">
        <v>36</v>
      </c>
      <c r="E44" s="5" t="s">
        <v>89</v>
      </c>
      <c r="F44" s="43">
        <v>17</v>
      </c>
      <c r="G44" s="18" t="s">
        <v>43</v>
      </c>
      <c r="H44" s="6">
        <v>17697</v>
      </c>
      <c r="I44" s="18">
        <v>5.24</v>
      </c>
    </row>
    <row r="45" spans="1:9" ht="11.25" customHeight="1" x14ac:dyDescent="0.25">
      <c r="A45" s="47"/>
      <c r="B45" s="47"/>
      <c r="C45" s="5" t="s">
        <v>20</v>
      </c>
      <c r="D45" s="5" t="s">
        <v>109</v>
      </c>
      <c r="E45" s="5" t="s">
        <v>21</v>
      </c>
      <c r="F45" s="44"/>
      <c r="G45" s="18" t="s">
        <v>22</v>
      </c>
      <c r="H45" s="6">
        <v>17697</v>
      </c>
      <c r="I45" s="18">
        <v>4.59</v>
      </c>
    </row>
    <row r="46" spans="1:9" ht="24" customHeight="1" x14ac:dyDescent="0.25">
      <c r="A46" s="38">
        <f>A44+1</f>
        <v>8</v>
      </c>
      <c r="B46" s="38" t="s">
        <v>46</v>
      </c>
      <c r="C46" s="5" t="s">
        <v>20</v>
      </c>
      <c r="D46" s="5" t="s">
        <v>47</v>
      </c>
      <c r="E46" s="5" t="s">
        <v>114</v>
      </c>
      <c r="F46" s="9">
        <v>13.9</v>
      </c>
      <c r="G46" s="18" t="s">
        <v>32</v>
      </c>
      <c r="H46" s="6">
        <v>17697</v>
      </c>
      <c r="I46" s="18">
        <v>4.95</v>
      </c>
    </row>
    <row r="47" spans="1:9" x14ac:dyDescent="0.25">
      <c r="A47" s="46">
        <f>A46+1</f>
        <v>9</v>
      </c>
      <c r="B47" s="46" t="s">
        <v>48</v>
      </c>
      <c r="C47" s="5" t="s">
        <v>20</v>
      </c>
      <c r="D47" s="5" t="s">
        <v>49</v>
      </c>
      <c r="E47" s="5" t="s">
        <v>89</v>
      </c>
      <c r="F47" s="43">
        <v>33.5</v>
      </c>
      <c r="G47" s="18" t="s">
        <v>43</v>
      </c>
      <c r="H47" s="6">
        <v>17697</v>
      </c>
      <c r="I47" s="18">
        <v>5.41</v>
      </c>
    </row>
    <row r="48" spans="1:9" ht="22.5" x14ac:dyDescent="0.25">
      <c r="A48" s="47"/>
      <c r="B48" s="47"/>
      <c r="C48" s="5" t="s">
        <v>20</v>
      </c>
      <c r="D48" s="5" t="s">
        <v>7</v>
      </c>
      <c r="E48" s="5" t="s">
        <v>115</v>
      </c>
      <c r="F48" s="44"/>
      <c r="G48" s="18" t="s">
        <v>26</v>
      </c>
      <c r="H48" s="6">
        <v>17697</v>
      </c>
      <c r="I48" s="18">
        <v>5.16</v>
      </c>
    </row>
    <row r="49" spans="1:9" ht="22.5" x14ac:dyDescent="0.25">
      <c r="A49" s="5">
        <f>A47+1</f>
        <v>10</v>
      </c>
      <c r="B49" s="7" t="s">
        <v>50</v>
      </c>
      <c r="C49" s="5" t="s">
        <v>20</v>
      </c>
      <c r="D49" s="5" t="s">
        <v>91</v>
      </c>
      <c r="E49" s="5" t="s">
        <v>114</v>
      </c>
      <c r="F49" s="6">
        <v>32.4</v>
      </c>
      <c r="G49" s="18" t="s">
        <v>32</v>
      </c>
      <c r="H49" s="6">
        <v>17697</v>
      </c>
      <c r="I49" s="9">
        <v>5.2</v>
      </c>
    </row>
    <row r="50" spans="1:9" ht="21.75" customHeight="1" x14ac:dyDescent="0.25">
      <c r="A50" s="5">
        <f>A49+1</f>
        <v>11</v>
      </c>
      <c r="B50" s="7" t="s">
        <v>51</v>
      </c>
      <c r="C50" s="5" t="s">
        <v>20</v>
      </c>
      <c r="D50" s="5" t="s">
        <v>27</v>
      </c>
      <c r="E50" s="5" t="s">
        <v>114</v>
      </c>
      <c r="F50" s="6">
        <v>13.7</v>
      </c>
      <c r="G50" s="9" t="s">
        <v>32</v>
      </c>
      <c r="H50" s="6">
        <v>17697</v>
      </c>
      <c r="I50" s="9">
        <v>4.95</v>
      </c>
    </row>
    <row r="51" spans="1:9" x14ac:dyDescent="0.25">
      <c r="A51" s="38">
        <f>A50+1</f>
        <v>12</v>
      </c>
      <c r="B51" s="38" t="s">
        <v>52</v>
      </c>
      <c r="C51" s="5" t="s">
        <v>20</v>
      </c>
      <c r="D51" s="5" t="s">
        <v>92</v>
      </c>
      <c r="E51" s="5" t="s">
        <v>21</v>
      </c>
      <c r="F51" s="6">
        <v>3</v>
      </c>
      <c r="G51" s="9" t="s">
        <v>22</v>
      </c>
      <c r="H51" s="6">
        <v>17697</v>
      </c>
      <c r="I51" s="9">
        <v>4.2300000000000004</v>
      </c>
    </row>
    <row r="52" spans="1:9" ht="22.5" x14ac:dyDescent="0.25">
      <c r="A52" s="46">
        <f>A51+1</f>
        <v>13</v>
      </c>
      <c r="B52" s="46" t="s">
        <v>53</v>
      </c>
      <c r="C52" s="5" t="s">
        <v>17</v>
      </c>
      <c r="D52" s="5" t="s">
        <v>93</v>
      </c>
      <c r="E52" s="5" t="s">
        <v>113</v>
      </c>
      <c r="F52" s="43">
        <v>8.6</v>
      </c>
      <c r="G52" s="9" t="s">
        <v>18</v>
      </c>
      <c r="H52" s="6">
        <v>17697</v>
      </c>
      <c r="I52" s="9">
        <v>3.97</v>
      </c>
    </row>
    <row r="53" spans="1:9" ht="22.5" x14ac:dyDescent="0.25">
      <c r="A53" s="64"/>
      <c r="B53" s="64"/>
      <c r="C53" s="5" t="s">
        <v>17</v>
      </c>
      <c r="D53" s="5" t="s">
        <v>23</v>
      </c>
      <c r="E53" s="5" t="s">
        <v>113</v>
      </c>
      <c r="F53" s="44"/>
      <c r="G53" s="9" t="s">
        <v>18</v>
      </c>
      <c r="H53" s="6">
        <v>17697</v>
      </c>
      <c r="I53" s="9">
        <v>3.97</v>
      </c>
    </row>
    <row r="54" spans="1:9" ht="22.5" x14ac:dyDescent="0.25">
      <c r="A54" s="46">
        <f>A52+1</f>
        <v>14</v>
      </c>
      <c r="B54" s="46" t="s">
        <v>55</v>
      </c>
      <c r="C54" s="5" t="s">
        <v>20</v>
      </c>
      <c r="D54" s="5" t="s">
        <v>56</v>
      </c>
      <c r="E54" s="5" t="s">
        <v>114</v>
      </c>
      <c r="F54" s="43">
        <v>24</v>
      </c>
      <c r="G54" s="9" t="s">
        <v>32</v>
      </c>
      <c r="H54" s="6">
        <v>17697</v>
      </c>
      <c r="I54" s="9">
        <v>5.12</v>
      </c>
    </row>
    <row r="55" spans="1:9" x14ac:dyDescent="0.25">
      <c r="A55" s="64"/>
      <c r="B55" s="64"/>
      <c r="C55" s="5" t="s">
        <v>20</v>
      </c>
      <c r="D55" s="5" t="s">
        <v>57</v>
      </c>
      <c r="E55" s="5" t="s">
        <v>37</v>
      </c>
      <c r="F55" s="45"/>
      <c r="G55" s="9" t="s">
        <v>32</v>
      </c>
      <c r="H55" s="6">
        <v>17697</v>
      </c>
      <c r="I55" s="9">
        <v>5.12</v>
      </c>
    </row>
    <row r="56" spans="1:9" x14ac:dyDescent="0.25">
      <c r="A56" s="47"/>
      <c r="B56" s="47"/>
      <c r="C56" s="5" t="s">
        <v>20</v>
      </c>
      <c r="D56" s="5" t="s">
        <v>23</v>
      </c>
      <c r="E56" s="5" t="s">
        <v>111</v>
      </c>
      <c r="F56" s="44"/>
      <c r="G56" s="9" t="s">
        <v>32</v>
      </c>
      <c r="H56" s="6">
        <v>17697</v>
      </c>
      <c r="I56" s="9">
        <v>5.12</v>
      </c>
    </row>
    <row r="57" spans="1:9" x14ac:dyDescent="0.25">
      <c r="A57" s="46">
        <f>A54+1</f>
        <v>15</v>
      </c>
      <c r="B57" s="46" t="s">
        <v>58</v>
      </c>
      <c r="C57" s="5" t="s">
        <v>20</v>
      </c>
      <c r="D57" s="5" t="s">
        <v>87</v>
      </c>
      <c r="E57" s="5" t="s">
        <v>89</v>
      </c>
      <c r="F57" s="43">
        <v>16</v>
      </c>
      <c r="G57" s="9" t="s">
        <v>43</v>
      </c>
      <c r="H57" s="6">
        <v>17697</v>
      </c>
      <c r="I57" s="9">
        <v>5.24</v>
      </c>
    </row>
    <row r="58" spans="1:9" x14ac:dyDescent="0.25">
      <c r="A58" s="64"/>
      <c r="B58" s="64"/>
      <c r="C58" s="5" t="s">
        <v>20</v>
      </c>
      <c r="D58" s="5" t="s">
        <v>33</v>
      </c>
      <c r="E58" s="5" t="s">
        <v>89</v>
      </c>
      <c r="F58" s="45"/>
      <c r="G58" s="9" t="s">
        <v>43</v>
      </c>
      <c r="H58" s="6">
        <v>17697</v>
      </c>
      <c r="I58" s="9">
        <v>5.24</v>
      </c>
    </row>
    <row r="59" spans="1:9" ht="22.5" x14ac:dyDescent="0.25">
      <c r="A59" s="47"/>
      <c r="B59" s="47"/>
      <c r="C59" s="5" t="s">
        <v>20</v>
      </c>
      <c r="D59" s="5" t="s">
        <v>23</v>
      </c>
      <c r="E59" s="5" t="s">
        <v>116</v>
      </c>
      <c r="F59" s="44"/>
      <c r="G59" s="9" t="s">
        <v>43</v>
      </c>
      <c r="H59" s="6">
        <v>17697</v>
      </c>
      <c r="I59" s="9">
        <v>5.24</v>
      </c>
    </row>
    <row r="60" spans="1:9" x14ac:dyDescent="0.25">
      <c r="A60" s="46">
        <f>A57+1</f>
        <v>16</v>
      </c>
      <c r="B60" s="46" t="s">
        <v>60</v>
      </c>
      <c r="C60" s="66" t="s">
        <v>20</v>
      </c>
      <c r="D60" s="5" t="s">
        <v>47</v>
      </c>
      <c r="E60" s="5" t="s">
        <v>21</v>
      </c>
      <c r="F60" s="43">
        <v>1</v>
      </c>
      <c r="G60" s="9" t="s">
        <v>22</v>
      </c>
      <c r="H60" s="6">
        <v>17697</v>
      </c>
      <c r="I60" s="9">
        <v>4.0999999999999996</v>
      </c>
    </row>
    <row r="61" spans="1:9" x14ac:dyDescent="0.25">
      <c r="A61" s="47"/>
      <c r="B61" s="47"/>
      <c r="C61" s="67"/>
      <c r="D61" s="5" t="s">
        <v>23</v>
      </c>
      <c r="E61" s="5" t="s">
        <v>21</v>
      </c>
      <c r="F61" s="44"/>
      <c r="G61" s="9" t="s">
        <v>22</v>
      </c>
      <c r="H61" s="6">
        <v>17697</v>
      </c>
      <c r="I61" s="9">
        <v>4.0999999999999996</v>
      </c>
    </row>
    <row r="62" spans="1:9" ht="22.5" x14ac:dyDescent="0.25">
      <c r="A62" s="46">
        <f>A60+1</f>
        <v>17</v>
      </c>
      <c r="B62" s="46" t="s">
        <v>61</v>
      </c>
      <c r="C62" s="5" t="s">
        <v>20</v>
      </c>
      <c r="D62" s="5" t="s">
        <v>54</v>
      </c>
      <c r="E62" s="5" t="s">
        <v>114</v>
      </c>
      <c r="F62" s="43">
        <v>17</v>
      </c>
      <c r="G62" s="9" t="s">
        <v>32</v>
      </c>
      <c r="H62" s="6">
        <v>17697</v>
      </c>
      <c r="I62" s="9">
        <v>5.03</v>
      </c>
    </row>
    <row r="63" spans="1:9" x14ac:dyDescent="0.25">
      <c r="A63" s="47"/>
      <c r="B63" s="47"/>
      <c r="C63" s="5" t="s">
        <v>20</v>
      </c>
      <c r="D63" s="5" t="s">
        <v>49</v>
      </c>
      <c r="E63" s="5" t="s">
        <v>21</v>
      </c>
      <c r="F63" s="44"/>
      <c r="G63" s="9" t="s">
        <v>22</v>
      </c>
      <c r="H63" s="6">
        <v>17697</v>
      </c>
      <c r="I63" s="9">
        <v>4.59</v>
      </c>
    </row>
    <row r="64" spans="1:9" x14ac:dyDescent="0.25">
      <c r="A64" s="46">
        <f>A62+1</f>
        <v>18</v>
      </c>
      <c r="B64" s="46" t="s">
        <v>62</v>
      </c>
      <c r="C64" s="5" t="s">
        <v>20</v>
      </c>
      <c r="D64" s="5" t="s">
        <v>96</v>
      </c>
      <c r="E64" s="5" t="s">
        <v>21</v>
      </c>
      <c r="F64" s="43">
        <v>27.3</v>
      </c>
      <c r="G64" s="9" t="s">
        <v>22</v>
      </c>
      <c r="H64" s="6">
        <v>17697</v>
      </c>
      <c r="I64" s="9">
        <v>4.7300000000000004</v>
      </c>
    </row>
    <row r="65" spans="1:9" x14ac:dyDescent="0.25">
      <c r="A65" s="47"/>
      <c r="B65" s="47"/>
      <c r="C65" s="5" t="s">
        <v>20</v>
      </c>
      <c r="D65" s="5" t="s">
        <v>30</v>
      </c>
      <c r="E65" s="5" t="s">
        <v>21</v>
      </c>
      <c r="F65" s="44"/>
      <c r="G65" s="9" t="s">
        <v>40</v>
      </c>
      <c r="H65" s="6">
        <v>17697</v>
      </c>
      <c r="I65" s="9">
        <v>4.1900000000000004</v>
      </c>
    </row>
    <row r="66" spans="1:9" ht="22.5" x14ac:dyDescent="0.25">
      <c r="A66" s="46">
        <f>A64+1</f>
        <v>19</v>
      </c>
      <c r="B66" s="46" t="s">
        <v>63</v>
      </c>
      <c r="C66" s="5" t="s">
        <v>17</v>
      </c>
      <c r="D66" s="5" t="s">
        <v>36</v>
      </c>
      <c r="E66" s="5" t="s">
        <v>113</v>
      </c>
      <c r="F66" s="43">
        <v>7</v>
      </c>
      <c r="G66" s="9" t="s">
        <v>18</v>
      </c>
      <c r="H66" s="6">
        <v>17697</v>
      </c>
      <c r="I66" s="9">
        <v>3.97</v>
      </c>
    </row>
    <row r="67" spans="1:9" x14ac:dyDescent="0.25">
      <c r="A67" s="47"/>
      <c r="B67" s="47"/>
      <c r="C67" s="5" t="s">
        <v>17</v>
      </c>
      <c r="D67" s="5" t="s">
        <v>30</v>
      </c>
      <c r="E67" s="5" t="s">
        <v>21</v>
      </c>
      <c r="F67" s="44"/>
      <c r="G67" s="9" t="s">
        <v>29</v>
      </c>
      <c r="H67" s="6">
        <v>17697</v>
      </c>
      <c r="I67" s="9">
        <v>3.53</v>
      </c>
    </row>
    <row r="68" spans="1:9" x14ac:dyDescent="0.25">
      <c r="A68" s="46">
        <f>A66+1</f>
        <v>20</v>
      </c>
      <c r="B68" s="46" t="s">
        <v>64</v>
      </c>
      <c r="C68" s="5" t="s">
        <v>17</v>
      </c>
      <c r="D68" s="5" t="s">
        <v>36</v>
      </c>
      <c r="E68" s="5" t="s">
        <v>115</v>
      </c>
      <c r="F68" s="43">
        <v>7</v>
      </c>
      <c r="G68" s="9" t="s">
        <v>18</v>
      </c>
      <c r="H68" s="6">
        <v>17697</v>
      </c>
      <c r="I68" s="9">
        <v>3.97</v>
      </c>
    </row>
    <row r="69" spans="1:9" x14ac:dyDescent="0.25">
      <c r="A69" s="47"/>
      <c r="B69" s="47"/>
      <c r="C69" s="5" t="s">
        <v>17</v>
      </c>
      <c r="D69" s="5" t="s">
        <v>30</v>
      </c>
      <c r="E69" s="5" t="s">
        <v>21</v>
      </c>
      <c r="F69" s="44"/>
      <c r="G69" s="9" t="s">
        <v>29</v>
      </c>
      <c r="H69" s="6">
        <v>17697</v>
      </c>
      <c r="I69" s="9">
        <v>3.53</v>
      </c>
    </row>
    <row r="70" spans="1:9" ht="22.5" x14ac:dyDescent="0.25">
      <c r="A70" s="38">
        <f>A68+1</f>
        <v>21</v>
      </c>
      <c r="B70" s="38" t="s">
        <v>65</v>
      </c>
      <c r="C70" s="5" t="s">
        <v>20</v>
      </c>
      <c r="D70" s="5" t="s">
        <v>36</v>
      </c>
      <c r="E70" s="5" t="s">
        <v>114</v>
      </c>
      <c r="F70" s="20">
        <v>21.1</v>
      </c>
      <c r="G70" s="9" t="s">
        <v>32</v>
      </c>
      <c r="H70" s="6">
        <v>17697</v>
      </c>
      <c r="I70" s="9">
        <v>5.12</v>
      </c>
    </row>
    <row r="71" spans="1:9" ht="22.5" x14ac:dyDescent="0.25">
      <c r="A71" s="46">
        <f>A70+1</f>
        <v>22</v>
      </c>
      <c r="B71" s="46" t="s">
        <v>66</v>
      </c>
      <c r="C71" s="5" t="s">
        <v>17</v>
      </c>
      <c r="D71" s="5" t="s">
        <v>36</v>
      </c>
      <c r="E71" s="5" t="s">
        <v>114</v>
      </c>
      <c r="F71" s="43">
        <v>20.7</v>
      </c>
      <c r="G71" s="9" t="s">
        <v>67</v>
      </c>
      <c r="H71" s="6">
        <v>17697</v>
      </c>
      <c r="I71" s="9">
        <v>4.32</v>
      </c>
    </row>
    <row r="72" spans="1:9" x14ac:dyDescent="0.25">
      <c r="A72" s="64"/>
      <c r="B72" s="64"/>
      <c r="C72" s="5" t="s">
        <v>17</v>
      </c>
      <c r="D72" s="5" t="s">
        <v>30</v>
      </c>
      <c r="E72" s="5" t="s">
        <v>21</v>
      </c>
      <c r="F72" s="45"/>
      <c r="G72" s="9" t="s">
        <v>29</v>
      </c>
      <c r="H72" s="6">
        <v>17697</v>
      </c>
      <c r="I72" s="9">
        <v>3.69</v>
      </c>
    </row>
    <row r="73" spans="1:9" ht="25.5" customHeight="1" x14ac:dyDescent="0.25">
      <c r="A73" s="64"/>
      <c r="B73" s="64"/>
      <c r="C73" s="5" t="s">
        <v>17</v>
      </c>
      <c r="D73" s="5" t="s">
        <v>7</v>
      </c>
      <c r="E73" s="5" t="s">
        <v>114</v>
      </c>
      <c r="F73" s="44"/>
      <c r="G73" s="9" t="s">
        <v>67</v>
      </c>
      <c r="H73" s="6">
        <v>17697</v>
      </c>
      <c r="I73" s="9">
        <v>4.32</v>
      </c>
    </row>
    <row r="74" spans="1:9" x14ac:dyDescent="0.25">
      <c r="A74" s="46">
        <f>A71+1</f>
        <v>23</v>
      </c>
      <c r="B74" s="46" t="s">
        <v>68</v>
      </c>
      <c r="C74" s="5" t="s">
        <v>20</v>
      </c>
      <c r="D74" s="5" t="s">
        <v>36</v>
      </c>
      <c r="E74" s="5" t="s">
        <v>89</v>
      </c>
      <c r="F74" s="43">
        <v>34</v>
      </c>
      <c r="G74" s="9" t="s">
        <v>43</v>
      </c>
      <c r="H74" s="6">
        <v>17697</v>
      </c>
      <c r="I74" s="9">
        <v>5.41</v>
      </c>
    </row>
    <row r="75" spans="1:9" x14ac:dyDescent="0.25">
      <c r="A75" s="47"/>
      <c r="B75" s="47"/>
      <c r="C75" s="5" t="s">
        <v>20</v>
      </c>
      <c r="D75" s="5" t="s">
        <v>30</v>
      </c>
      <c r="E75" s="5" t="s">
        <v>21</v>
      </c>
      <c r="F75" s="44"/>
      <c r="G75" s="9" t="s">
        <v>40</v>
      </c>
      <c r="H75" s="6">
        <v>17697</v>
      </c>
      <c r="I75" s="9">
        <v>4.1900000000000004</v>
      </c>
    </row>
    <row r="76" spans="1:9" ht="22.5" x14ac:dyDescent="0.25">
      <c r="A76" s="7">
        <f>A74+1</f>
        <v>24</v>
      </c>
      <c r="B76" s="7" t="s">
        <v>69</v>
      </c>
      <c r="C76" s="5" t="s">
        <v>20</v>
      </c>
      <c r="D76" s="5" t="s">
        <v>90</v>
      </c>
      <c r="E76" s="5" t="s">
        <v>114</v>
      </c>
      <c r="F76" s="9">
        <v>21</v>
      </c>
      <c r="G76" s="9" t="s">
        <v>32</v>
      </c>
      <c r="H76" s="6">
        <v>17697</v>
      </c>
      <c r="I76" s="9">
        <v>5.12</v>
      </c>
    </row>
    <row r="77" spans="1:9" x14ac:dyDescent="0.25">
      <c r="A77" s="46">
        <v>25</v>
      </c>
      <c r="B77" s="46" t="s">
        <v>84</v>
      </c>
      <c r="C77" s="5" t="s">
        <v>83</v>
      </c>
      <c r="D77" s="5" t="s">
        <v>96</v>
      </c>
      <c r="E77" s="5" t="s">
        <v>21</v>
      </c>
      <c r="F77" s="43" t="s">
        <v>131</v>
      </c>
      <c r="G77" s="9" t="s">
        <v>22</v>
      </c>
      <c r="H77" s="6">
        <v>17697</v>
      </c>
      <c r="I77" s="9">
        <v>4.0999999999999996</v>
      </c>
    </row>
    <row r="78" spans="1:9" x14ac:dyDescent="0.25">
      <c r="A78" s="47"/>
      <c r="B78" s="47"/>
      <c r="C78" s="5" t="s">
        <v>83</v>
      </c>
      <c r="D78" s="5" t="s">
        <v>30</v>
      </c>
      <c r="E78" s="5" t="s">
        <v>21</v>
      </c>
      <c r="F78" s="44"/>
      <c r="G78" s="9" t="s">
        <v>40</v>
      </c>
      <c r="H78" s="6">
        <v>17697</v>
      </c>
      <c r="I78" s="9">
        <v>3.52</v>
      </c>
    </row>
    <row r="79" spans="1:9" ht="22.5" x14ac:dyDescent="0.25">
      <c r="A79" s="46">
        <f>A77+1</f>
        <v>26</v>
      </c>
      <c r="B79" s="46" t="s">
        <v>70</v>
      </c>
      <c r="C79" s="5" t="s">
        <v>20</v>
      </c>
      <c r="D79" s="5" t="s">
        <v>96</v>
      </c>
      <c r="E79" s="5" t="s">
        <v>113</v>
      </c>
      <c r="F79" s="43">
        <v>6.8</v>
      </c>
      <c r="G79" s="9" t="s">
        <v>26</v>
      </c>
      <c r="H79" s="6">
        <v>17697</v>
      </c>
      <c r="I79" s="9">
        <v>4.66</v>
      </c>
    </row>
    <row r="80" spans="1:9" x14ac:dyDescent="0.25">
      <c r="A80" s="47"/>
      <c r="B80" s="47"/>
      <c r="C80" s="5" t="s">
        <v>20</v>
      </c>
      <c r="D80" s="5" t="s">
        <v>30</v>
      </c>
      <c r="E80" s="5" t="s">
        <v>21</v>
      </c>
      <c r="F80" s="44"/>
      <c r="G80" s="9" t="s">
        <v>40</v>
      </c>
      <c r="H80" s="6">
        <v>17697</v>
      </c>
      <c r="I80" s="9">
        <v>3.78</v>
      </c>
    </row>
    <row r="81" spans="1:9" ht="22.5" x14ac:dyDescent="0.25">
      <c r="A81" s="38">
        <f>A79+1</f>
        <v>27</v>
      </c>
      <c r="B81" s="38" t="s">
        <v>71</v>
      </c>
      <c r="C81" s="5" t="s">
        <v>17</v>
      </c>
      <c r="D81" s="5" t="s">
        <v>36</v>
      </c>
      <c r="E81" s="5" t="s">
        <v>113</v>
      </c>
      <c r="F81" s="37">
        <v>16.399999999999999</v>
      </c>
      <c r="G81" s="9" t="s">
        <v>18</v>
      </c>
      <c r="H81" s="6">
        <v>17697</v>
      </c>
      <c r="I81" s="9">
        <v>4.16</v>
      </c>
    </row>
    <row r="82" spans="1:9" ht="22.5" x14ac:dyDescent="0.25">
      <c r="A82" s="46">
        <f>A81+1</f>
        <v>28</v>
      </c>
      <c r="B82" s="46" t="s">
        <v>72</v>
      </c>
      <c r="C82" s="5" t="s">
        <v>20</v>
      </c>
      <c r="D82" s="5" t="s">
        <v>73</v>
      </c>
      <c r="E82" s="5" t="s">
        <v>114</v>
      </c>
      <c r="F82" s="43">
        <v>21</v>
      </c>
      <c r="G82" s="9" t="s">
        <v>32</v>
      </c>
      <c r="H82" s="6">
        <v>17697</v>
      </c>
      <c r="I82" s="9">
        <v>5.12</v>
      </c>
    </row>
    <row r="83" spans="1:9" ht="22.5" x14ac:dyDescent="0.25">
      <c r="A83" s="64"/>
      <c r="B83" s="64"/>
      <c r="C83" s="5" t="s">
        <v>20</v>
      </c>
      <c r="D83" s="5" t="s">
        <v>23</v>
      </c>
      <c r="E83" s="5" t="s">
        <v>114</v>
      </c>
      <c r="F83" s="44"/>
      <c r="G83" s="9" t="s">
        <v>32</v>
      </c>
      <c r="H83" s="6">
        <v>17697</v>
      </c>
      <c r="I83" s="9">
        <v>5.12</v>
      </c>
    </row>
    <row r="84" spans="1:9" x14ac:dyDescent="0.25">
      <c r="A84" s="38">
        <f>A82+1</f>
        <v>29</v>
      </c>
      <c r="B84" s="38" t="s">
        <v>97</v>
      </c>
      <c r="C84" s="5" t="s">
        <v>20</v>
      </c>
      <c r="D84" s="5" t="s">
        <v>27</v>
      </c>
      <c r="E84" s="5" t="s">
        <v>21</v>
      </c>
      <c r="F84" s="9" t="s">
        <v>131</v>
      </c>
      <c r="G84" s="9" t="s">
        <v>22</v>
      </c>
      <c r="H84" s="6">
        <v>17697</v>
      </c>
      <c r="I84" s="9">
        <v>4.0999999999999996</v>
      </c>
    </row>
    <row r="85" spans="1:9" x14ac:dyDescent="0.25">
      <c r="A85" s="7">
        <f>A84+1</f>
        <v>30</v>
      </c>
      <c r="B85" s="7" t="s">
        <v>85</v>
      </c>
      <c r="C85" s="5" t="s">
        <v>20</v>
      </c>
      <c r="D85" s="5" t="s">
        <v>27</v>
      </c>
      <c r="E85" s="5" t="s">
        <v>111</v>
      </c>
      <c r="F85" s="9">
        <v>15.1</v>
      </c>
      <c r="G85" s="9" t="s">
        <v>32</v>
      </c>
      <c r="H85" s="6">
        <v>17697</v>
      </c>
      <c r="I85" s="9">
        <v>4.95</v>
      </c>
    </row>
    <row r="86" spans="1:9" ht="22.5" x14ac:dyDescent="0.25">
      <c r="A86" s="46">
        <f t="shared" ref="A86:A114" si="0">A85+1</f>
        <v>31</v>
      </c>
      <c r="B86" s="46" t="s">
        <v>74</v>
      </c>
      <c r="C86" s="5" t="s">
        <v>17</v>
      </c>
      <c r="D86" s="5" t="s">
        <v>94</v>
      </c>
      <c r="E86" s="5" t="s">
        <v>21</v>
      </c>
      <c r="F86" s="43">
        <v>1</v>
      </c>
      <c r="G86" s="9" t="s">
        <v>29</v>
      </c>
      <c r="H86" s="6">
        <v>17697</v>
      </c>
      <c r="I86" s="9">
        <v>3.36</v>
      </c>
    </row>
    <row r="87" spans="1:9" x14ac:dyDescent="0.25">
      <c r="A87" s="64"/>
      <c r="B87" s="64"/>
      <c r="C87" s="5" t="s">
        <v>17</v>
      </c>
      <c r="D87" s="5" t="s">
        <v>98</v>
      </c>
      <c r="E87" s="5" t="s">
        <v>21</v>
      </c>
      <c r="F87" s="45"/>
      <c r="G87" s="9" t="s">
        <v>29</v>
      </c>
      <c r="H87" s="6">
        <v>17697</v>
      </c>
      <c r="I87" s="9">
        <v>3.36</v>
      </c>
    </row>
    <row r="88" spans="1:9" x14ac:dyDescent="0.25">
      <c r="A88" s="47"/>
      <c r="B88" s="47"/>
      <c r="C88" s="5" t="s">
        <v>17</v>
      </c>
      <c r="D88" s="5" t="s">
        <v>23</v>
      </c>
      <c r="E88" s="5" t="s">
        <v>21</v>
      </c>
      <c r="F88" s="44"/>
      <c r="G88" s="9" t="s">
        <v>29</v>
      </c>
      <c r="H88" s="6">
        <v>17697</v>
      </c>
      <c r="I88" s="9">
        <v>3.36</v>
      </c>
    </row>
    <row r="89" spans="1:9" ht="22.5" x14ac:dyDescent="0.25">
      <c r="A89" s="46">
        <v>32</v>
      </c>
      <c r="B89" s="46" t="s">
        <v>24</v>
      </c>
      <c r="C89" s="5" t="s">
        <v>20</v>
      </c>
      <c r="D89" s="5" t="s">
        <v>25</v>
      </c>
      <c r="E89" s="5" t="s">
        <v>113</v>
      </c>
      <c r="F89" s="43">
        <v>16</v>
      </c>
      <c r="G89" s="9" t="s">
        <v>26</v>
      </c>
      <c r="H89" s="6">
        <v>17697</v>
      </c>
      <c r="I89" s="9">
        <v>4.99</v>
      </c>
    </row>
    <row r="90" spans="1:9" ht="22.5" x14ac:dyDescent="0.25">
      <c r="A90" s="47"/>
      <c r="B90" s="47"/>
      <c r="C90" s="5" t="s">
        <v>20</v>
      </c>
      <c r="D90" s="5" t="s">
        <v>23</v>
      </c>
      <c r="E90" s="5" t="s">
        <v>113</v>
      </c>
      <c r="F90" s="44"/>
      <c r="G90" s="9" t="s">
        <v>26</v>
      </c>
      <c r="H90" s="6">
        <v>17697</v>
      </c>
      <c r="I90" s="9">
        <v>4.99</v>
      </c>
    </row>
    <row r="91" spans="1:9" ht="20.25" customHeight="1" x14ac:dyDescent="0.25">
      <c r="A91" s="46">
        <v>33</v>
      </c>
      <c r="B91" s="46" t="s">
        <v>19</v>
      </c>
      <c r="C91" s="5" t="s">
        <v>20</v>
      </c>
      <c r="D91" s="5" t="s">
        <v>39</v>
      </c>
      <c r="E91" s="5" t="s">
        <v>21</v>
      </c>
      <c r="F91" s="43">
        <v>11</v>
      </c>
      <c r="G91" s="18" t="s">
        <v>22</v>
      </c>
      <c r="H91" s="6">
        <v>17697</v>
      </c>
      <c r="I91" s="9">
        <v>4.38</v>
      </c>
    </row>
    <row r="92" spans="1:9" x14ac:dyDescent="0.25">
      <c r="A92" s="47"/>
      <c r="B92" s="47"/>
      <c r="C92" s="5" t="s">
        <v>20</v>
      </c>
      <c r="D92" s="5" t="s">
        <v>23</v>
      </c>
      <c r="E92" s="5" t="s">
        <v>21</v>
      </c>
      <c r="F92" s="44"/>
      <c r="G92" s="18" t="s">
        <v>22</v>
      </c>
      <c r="H92" s="6">
        <v>17697</v>
      </c>
      <c r="I92" s="9">
        <v>4.38</v>
      </c>
    </row>
    <row r="93" spans="1:9" x14ac:dyDescent="0.25">
      <c r="A93" s="7">
        <v>34</v>
      </c>
      <c r="B93" s="7" t="s">
        <v>99</v>
      </c>
      <c r="C93" s="5" t="s">
        <v>83</v>
      </c>
      <c r="D93" s="5" t="s">
        <v>27</v>
      </c>
      <c r="E93" s="5" t="s">
        <v>21</v>
      </c>
      <c r="F93" s="9">
        <v>1.3</v>
      </c>
      <c r="G93" s="9" t="s">
        <v>29</v>
      </c>
      <c r="H93" s="6">
        <v>17697</v>
      </c>
      <c r="I93" s="9">
        <v>3.32</v>
      </c>
    </row>
    <row r="94" spans="1:9" ht="22.5" x14ac:dyDescent="0.25">
      <c r="A94" s="46">
        <v>35</v>
      </c>
      <c r="B94" s="46" t="s">
        <v>100</v>
      </c>
      <c r="C94" s="46" t="s">
        <v>20</v>
      </c>
      <c r="D94" s="5" t="s">
        <v>56</v>
      </c>
      <c r="E94" s="5" t="s">
        <v>113</v>
      </c>
      <c r="F94" s="43">
        <v>9</v>
      </c>
      <c r="G94" s="18" t="s">
        <v>26</v>
      </c>
      <c r="H94" s="6">
        <v>17697</v>
      </c>
      <c r="I94" s="9">
        <v>4.74</v>
      </c>
    </row>
    <row r="95" spans="1:9" x14ac:dyDescent="0.25">
      <c r="A95" s="64"/>
      <c r="B95" s="64"/>
      <c r="C95" s="64"/>
      <c r="D95" s="5" t="s">
        <v>107</v>
      </c>
      <c r="E95" s="5" t="s">
        <v>21</v>
      </c>
      <c r="F95" s="45"/>
      <c r="G95" s="18" t="s">
        <v>22</v>
      </c>
      <c r="H95" s="6">
        <v>17697</v>
      </c>
      <c r="I95" s="9">
        <v>4.33</v>
      </c>
    </row>
    <row r="96" spans="1:9" ht="22.5" x14ac:dyDescent="0.25">
      <c r="A96" s="47"/>
      <c r="B96" s="47"/>
      <c r="C96" s="47"/>
      <c r="D96" s="5" t="s">
        <v>23</v>
      </c>
      <c r="E96" s="5" t="s">
        <v>113</v>
      </c>
      <c r="F96" s="44"/>
      <c r="G96" s="18" t="s">
        <v>26</v>
      </c>
      <c r="H96" s="6">
        <v>17697</v>
      </c>
      <c r="I96" s="9">
        <v>4.74</v>
      </c>
    </row>
    <row r="97" spans="1:9" ht="16.5" customHeight="1" x14ac:dyDescent="0.25">
      <c r="A97" s="46">
        <v>36</v>
      </c>
      <c r="B97" s="46" t="s">
        <v>101</v>
      </c>
      <c r="C97" s="39" t="s">
        <v>20</v>
      </c>
      <c r="D97" s="5" t="s">
        <v>57</v>
      </c>
      <c r="E97" s="5" t="s">
        <v>37</v>
      </c>
      <c r="F97" s="43">
        <v>45.5</v>
      </c>
      <c r="G97" s="18" t="s">
        <v>32</v>
      </c>
      <c r="H97" s="6">
        <v>17697</v>
      </c>
      <c r="I97" s="9">
        <v>5.2</v>
      </c>
    </row>
    <row r="98" spans="1:9" x14ac:dyDescent="0.25">
      <c r="A98" s="47"/>
      <c r="B98" s="47"/>
      <c r="C98" s="39" t="s">
        <v>20</v>
      </c>
      <c r="D98" s="5" t="s">
        <v>23</v>
      </c>
      <c r="E98" s="5" t="s">
        <v>37</v>
      </c>
      <c r="F98" s="44"/>
      <c r="G98" s="18" t="s">
        <v>32</v>
      </c>
      <c r="H98" s="6">
        <v>17697</v>
      </c>
      <c r="I98" s="9">
        <v>5.2</v>
      </c>
    </row>
    <row r="99" spans="1:9" ht="22.5" x14ac:dyDescent="0.25">
      <c r="A99" s="43">
        <v>37</v>
      </c>
      <c r="B99" s="46" t="s">
        <v>34</v>
      </c>
      <c r="C99" s="46" t="s">
        <v>20</v>
      </c>
      <c r="D99" s="5" t="s">
        <v>104</v>
      </c>
      <c r="E99" s="5" t="s">
        <v>114</v>
      </c>
      <c r="F99" s="43">
        <v>28</v>
      </c>
      <c r="G99" s="18" t="s">
        <v>32</v>
      </c>
      <c r="H99" s="6">
        <v>17697</v>
      </c>
      <c r="I99" s="9">
        <v>5.2</v>
      </c>
    </row>
    <row r="100" spans="1:9" ht="22.5" x14ac:dyDescent="0.25">
      <c r="A100" s="44"/>
      <c r="B100" s="47"/>
      <c r="C100" s="47"/>
      <c r="D100" s="5" t="s">
        <v>105</v>
      </c>
      <c r="E100" s="5" t="s">
        <v>114</v>
      </c>
      <c r="F100" s="44"/>
      <c r="G100" s="18" t="s">
        <v>32</v>
      </c>
      <c r="H100" s="6">
        <v>17697</v>
      </c>
      <c r="I100" s="9">
        <v>5.2</v>
      </c>
    </row>
    <row r="101" spans="1:9" x14ac:dyDescent="0.25">
      <c r="A101" s="39">
        <v>36</v>
      </c>
      <c r="B101" s="39" t="s">
        <v>117</v>
      </c>
      <c r="C101" s="39" t="s">
        <v>20</v>
      </c>
      <c r="D101" s="5" t="s">
        <v>36</v>
      </c>
      <c r="E101" s="5" t="s">
        <v>21</v>
      </c>
      <c r="F101" s="9">
        <v>28.4</v>
      </c>
      <c r="G101" s="18" t="s">
        <v>22</v>
      </c>
      <c r="H101" s="6">
        <v>17697</v>
      </c>
      <c r="I101" s="9">
        <v>4.7300000000000004</v>
      </c>
    </row>
    <row r="102" spans="1:9" x14ac:dyDescent="0.25">
      <c r="A102" s="39">
        <v>37</v>
      </c>
      <c r="B102" s="39" t="s">
        <v>118</v>
      </c>
      <c r="C102" s="39" t="s">
        <v>119</v>
      </c>
      <c r="D102" s="5" t="s">
        <v>28</v>
      </c>
      <c r="E102" s="5" t="s">
        <v>21</v>
      </c>
      <c r="F102" s="9">
        <v>9.8000000000000007</v>
      </c>
      <c r="G102" s="18" t="s">
        <v>29</v>
      </c>
      <c r="H102" s="6">
        <v>17697</v>
      </c>
      <c r="I102" s="9">
        <v>3.53</v>
      </c>
    </row>
    <row r="103" spans="1:9" x14ac:dyDescent="0.25">
      <c r="A103" s="5">
        <v>38</v>
      </c>
      <c r="B103" s="8" t="s">
        <v>75</v>
      </c>
      <c r="C103" s="5" t="s">
        <v>20</v>
      </c>
      <c r="D103" s="5" t="s">
        <v>86</v>
      </c>
      <c r="E103" s="5"/>
      <c r="F103" s="9"/>
      <c r="G103" s="9" t="s">
        <v>43</v>
      </c>
      <c r="H103" s="6">
        <v>17697</v>
      </c>
      <c r="I103" s="9">
        <v>5.24</v>
      </c>
    </row>
    <row r="104" spans="1:9" x14ac:dyDescent="0.25">
      <c r="A104" s="5">
        <f t="shared" si="0"/>
        <v>39</v>
      </c>
      <c r="B104" s="5"/>
      <c r="C104" s="5" t="s">
        <v>20</v>
      </c>
      <c r="D104" s="5" t="s">
        <v>102</v>
      </c>
      <c r="E104" s="5"/>
      <c r="F104" s="9"/>
      <c r="G104" s="9" t="s">
        <v>43</v>
      </c>
      <c r="H104" s="6">
        <v>17697</v>
      </c>
      <c r="I104" s="9">
        <v>5.24</v>
      </c>
    </row>
    <row r="105" spans="1:9" x14ac:dyDescent="0.25">
      <c r="A105" s="5">
        <f t="shared" si="0"/>
        <v>40</v>
      </c>
      <c r="B105" s="5"/>
      <c r="C105" s="5" t="s">
        <v>20</v>
      </c>
      <c r="D105" s="5" t="s">
        <v>73</v>
      </c>
      <c r="E105" s="5"/>
      <c r="F105" s="9"/>
      <c r="G105" s="9" t="s">
        <v>43</v>
      </c>
      <c r="H105" s="6">
        <v>17697</v>
      </c>
      <c r="I105" s="9">
        <v>5.24</v>
      </c>
    </row>
    <row r="106" spans="1:9" x14ac:dyDescent="0.25">
      <c r="A106" s="5">
        <f t="shared" si="0"/>
        <v>41</v>
      </c>
      <c r="B106" s="5"/>
      <c r="C106" s="5" t="s">
        <v>20</v>
      </c>
      <c r="D106" s="5" t="s">
        <v>56</v>
      </c>
      <c r="E106" s="5"/>
      <c r="F106" s="9"/>
      <c r="G106" s="9" t="s">
        <v>43</v>
      </c>
      <c r="H106" s="6">
        <v>17697</v>
      </c>
      <c r="I106" s="9">
        <v>5.24</v>
      </c>
    </row>
    <row r="107" spans="1:9" ht="22.5" x14ac:dyDescent="0.25">
      <c r="A107" s="5">
        <f t="shared" si="0"/>
        <v>42</v>
      </c>
      <c r="B107" s="5"/>
      <c r="C107" s="5" t="s">
        <v>20</v>
      </c>
      <c r="D107" s="5" t="s">
        <v>7</v>
      </c>
      <c r="E107" s="5"/>
      <c r="F107" s="9"/>
      <c r="G107" s="9" t="s">
        <v>43</v>
      </c>
      <c r="H107" s="6">
        <v>17697</v>
      </c>
      <c r="I107" s="9">
        <v>5.24</v>
      </c>
    </row>
    <row r="108" spans="1:9" x14ac:dyDescent="0.25">
      <c r="A108" s="5">
        <f t="shared" si="0"/>
        <v>43</v>
      </c>
      <c r="B108" s="5"/>
      <c r="C108" s="5" t="s">
        <v>20</v>
      </c>
      <c r="D108" s="5" t="s">
        <v>23</v>
      </c>
      <c r="E108" s="5"/>
      <c r="F108" s="9"/>
      <c r="G108" s="9" t="s">
        <v>43</v>
      </c>
      <c r="H108" s="6">
        <v>17697</v>
      </c>
      <c r="I108" s="9">
        <v>5.24</v>
      </c>
    </row>
    <row r="109" spans="1:9" x14ac:dyDescent="0.25">
      <c r="A109" s="5">
        <f t="shared" si="0"/>
        <v>44</v>
      </c>
      <c r="B109" s="5"/>
      <c r="C109" s="5" t="s">
        <v>20</v>
      </c>
      <c r="D109" s="5" t="s">
        <v>103</v>
      </c>
      <c r="E109" s="5"/>
      <c r="F109" s="9"/>
      <c r="G109" s="9" t="s">
        <v>43</v>
      </c>
      <c r="H109" s="6">
        <v>17697</v>
      </c>
      <c r="I109" s="9">
        <v>5.24</v>
      </c>
    </row>
    <row r="110" spans="1:9" x14ac:dyDescent="0.25">
      <c r="A110" s="5">
        <f t="shared" si="0"/>
        <v>45</v>
      </c>
      <c r="B110" s="5"/>
      <c r="C110" s="5" t="s">
        <v>20</v>
      </c>
      <c r="D110" s="5" t="s">
        <v>105</v>
      </c>
      <c r="E110" s="5"/>
      <c r="F110" s="9"/>
      <c r="G110" s="9" t="s">
        <v>43</v>
      </c>
      <c r="H110" s="6">
        <v>17697</v>
      </c>
      <c r="I110" s="9">
        <v>5.24</v>
      </c>
    </row>
    <row r="111" spans="1:9" ht="22.5" x14ac:dyDescent="0.25">
      <c r="A111" s="5">
        <f t="shared" si="0"/>
        <v>46</v>
      </c>
      <c r="B111" s="5"/>
      <c r="C111" s="5" t="s">
        <v>76</v>
      </c>
      <c r="D111" s="5" t="s">
        <v>108</v>
      </c>
      <c r="E111" s="5"/>
      <c r="F111" s="9"/>
      <c r="G111" s="9" t="s">
        <v>43</v>
      </c>
      <c r="H111" s="6">
        <v>17697</v>
      </c>
      <c r="I111" s="9">
        <v>5.24</v>
      </c>
    </row>
    <row r="112" spans="1:9" x14ac:dyDescent="0.25">
      <c r="A112" s="5">
        <f t="shared" si="0"/>
        <v>47</v>
      </c>
      <c r="B112" s="5"/>
      <c r="C112" s="5" t="s">
        <v>20</v>
      </c>
      <c r="D112" s="5" t="s">
        <v>31</v>
      </c>
      <c r="E112" s="5"/>
      <c r="F112" s="9"/>
      <c r="G112" s="9" t="s">
        <v>43</v>
      </c>
      <c r="H112" s="6">
        <v>17697</v>
      </c>
      <c r="I112" s="9">
        <v>5.24</v>
      </c>
    </row>
    <row r="113" spans="1:9" x14ac:dyDescent="0.25">
      <c r="A113" s="5">
        <f t="shared" si="0"/>
        <v>48</v>
      </c>
      <c r="B113" s="5"/>
      <c r="C113" s="5" t="s">
        <v>20</v>
      </c>
      <c r="D113" s="5" t="s">
        <v>47</v>
      </c>
      <c r="E113" s="5"/>
      <c r="F113" s="9"/>
      <c r="G113" s="9" t="s">
        <v>43</v>
      </c>
      <c r="H113" s="6">
        <v>17697</v>
      </c>
      <c r="I113" s="9">
        <v>5.24</v>
      </c>
    </row>
    <row r="114" spans="1:9" x14ac:dyDescent="0.25">
      <c r="A114" s="10">
        <f t="shared" si="0"/>
        <v>49</v>
      </c>
      <c r="B114" s="10"/>
      <c r="C114" s="10" t="s">
        <v>20</v>
      </c>
      <c r="D114" s="10" t="s">
        <v>28</v>
      </c>
      <c r="E114" s="10"/>
      <c r="F114" s="11"/>
      <c r="G114" s="11" t="s">
        <v>43</v>
      </c>
      <c r="H114" s="37">
        <v>17697</v>
      </c>
      <c r="I114" s="11">
        <v>5.24</v>
      </c>
    </row>
    <row r="115" spans="1:9" x14ac:dyDescent="0.25">
      <c r="A115" s="10"/>
      <c r="B115" s="10"/>
      <c r="C115" s="10" t="s">
        <v>20</v>
      </c>
      <c r="D115" s="10" t="s">
        <v>110</v>
      </c>
      <c r="E115" s="10"/>
      <c r="F115" s="11"/>
      <c r="G115" s="11" t="s">
        <v>43</v>
      </c>
      <c r="H115" s="37">
        <v>17697</v>
      </c>
      <c r="I115" s="11">
        <v>5.24</v>
      </c>
    </row>
    <row r="116" spans="1:9" x14ac:dyDescent="0.25">
      <c r="A116" s="12"/>
      <c r="B116" s="31" t="s">
        <v>77</v>
      </c>
      <c r="C116" s="13"/>
      <c r="D116" s="13"/>
      <c r="E116" s="12"/>
      <c r="F116" s="12"/>
      <c r="G116" s="12"/>
      <c r="H116" s="12"/>
      <c r="I116" s="12"/>
    </row>
    <row r="117" spans="1:9" x14ac:dyDescent="0.25">
      <c r="A117" s="14"/>
      <c r="B117" s="14"/>
      <c r="C117" s="14"/>
      <c r="D117" s="14"/>
      <c r="E117" s="14"/>
      <c r="F117" s="14"/>
      <c r="G117" s="14"/>
      <c r="H117" s="14"/>
      <c r="I117" s="14"/>
    </row>
    <row r="118" spans="1:9" x14ac:dyDescent="0.25">
      <c r="A118" s="14"/>
      <c r="B118" s="14"/>
      <c r="C118" s="14"/>
      <c r="D118" s="14"/>
      <c r="E118" s="14"/>
      <c r="F118" s="14"/>
      <c r="G118" s="14"/>
      <c r="H118" s="14"/>
      <c r="I118" s="14"/>
    </row>
    <row r="119" spans="1:9" x14ac:dyDescent="0.25">
      <c r="A119" s="14"/>
      <c r="B119" s="14"/>
      <c r="C119" s="15"/>
      <c r="D119" s="15"/>
      <c r="E119" s="14"/>
      <c r="F119" s="14"/>
      <c r="G119" s="14"/>
      <c r="H119" s="14"/>
      <c r="I119" s="14"/>
    </row>
    <row r="120" spans="1:9" x14ac:dyDescent="0.25">
      <c r="A120" s="14"/>
      <c r="B120" s="14"/>
      <c r="C120" s="15"/>
      <c r="D120" s="15"/>
      <c r="E120" s="14"/>
      <c r="F120" s="14"/>
      <c r="G120" s="14"/>
      <c r="H120" s="14"/>
      <c r="I120" s="14"/>
    </row>
    <row r="121" spans="1:9" ht="18.75" x14ac:dyDescent="0.3">
      <c r="A121" s="14"/>
      <c r="B121" s="32"/>
      <c r="C121" s="33" t="s">
        <v>132</v>
      </c>
      <c r="D121" s="33"/>
      <c r="E121" s="34"/>
      <c r="F121" s="33"/>
      <c r="G121" s="33"/>
      <c r="H121" s="33"/>
      <c r="I121" s="33"/>
    </row>
    <row r="122" spans="1:9" ht="18.75" x14ac:dyDescent="0.3">
      <c r="A122" s="14"/>
      <c r="B122" s="32"/>
      <c r="C122" s="35"/>
      <c r="D122" s="33"/>
      <c r="E122" s="33"/>
      <c r="F122" s="34"/>
      <c r="G122" s="36"/>
      <c r="H122" s="36"/>
      <c r="I122" s="36"/>
    </row>
    <row r="123" spans="1:9" ht="18.75" x14ac:dyDescent="0.3">
      <c r="A123" s="14"/>
      <c r="B123" s="32"/>
      <c r="C123" s="33" t="s">
        <v>78</v>
      </c>
      <c r="D123" s="33"/>
      <c r="E123" s="33"/>
      <c r="F123" s="34"/>
      <c r="G123" s="36"/>
      <c r="H123" s="36"/>
      <c r="I123" s="36"/>
    </row>
    <row r="124" spans="1:9" ht="18.75" x14ac:dyDescent="0.3">
      <c r="A124" s="14"/>
      <c r="B124" s="32"/>
      <c r="C124" s="33"/>
      <c r="D124" s="33"/>
      <c r="E124" s="34"/>
      <c r="F124" s="33"/>
      <c r="G124" s="33"/>
      <c r="H124" s="33"/>
      <c r="I124" s="33"/>
    </row>
    <row r="125" spans="1:9" x14ac:dyDescent="0.25">
      <c r="A125" s="16"/>
      <c r="B125" s="17"/>
      <c r="C125" s="17"/>
      <c r="D125" s="17"/>
      <c r="E125" s="17"/>
      <c r="F125" s="17"/>
      <c r="G125" s="17"/>
      <c r="H125" s="17"/>
      <c r="I125" s="17"/>
    </row>
    <row r="126" spans="1:9" x14ac:dyDescent="0.25">
      <c r="A126" s="16"/>
      <c r="B126" s="17"/>
      <c r="C126" s="17"/>
      <c r="D126" s="17"/>
      <c r="E126" s="17"/>
      <c r="F126" s="17"/>
      <c r="G126" s="17"/>
      <c r="H126" s="17"/>
      <c r="I126" s="17"/>
    </row>
    <row r="127" spans="1:9" x14ac:dyDescent="0.25">
      <c r="A127" s="16"/>
      <c r="B127" s="17"/>
      <c r="C127" s="17"/>
      <c r="D127" s="17"/>
      <c r="E127" s="17"/>
      <c r="F127" s="17"/>
      <c r="G127" s="17"/>
      <c r="H127" s="17"/>
      <c r="I127" s="17"/>
    </row>
    <row r="128" spans="1:9" x14ac:dyDescent="0.25">
      <c r="A128" s="16"/>
      <c r="B128" s="17"/>
      <c r="C128" s="17"/>
      <c r="D128" s="17"/>
      <c r="E128" s="17"/>
      <c r="F128" s="17"/>
      <c r="G128" s="17"/>
      <c r="H128" s="17"/>
      <c r="I128" s="17"/>
    </row>
    <row r="129" spans="1:9" x14ac:dyDescent="0.25">
      <c r="A129" s="16"/>
      <c r="B129" s="17"/>
      <c r="C129" s="17"/>
      <c r="D129" s="17"/>
      <c r="E129" s="17"/>
      <c r="F129" s="17"/>
      <c r="G129" s="17"/>
      <c r="H129" s="17"/>
      <c r="I129" s="17"/>
    </row>
    <row r="130" spans="1:9" x14ac:dyDescent="0.25">
      <c r="A130" s="16"/>
      <c r="B130" s="17"/>
      <c r="C130" s="17"/>
      <c r="D130" s="17"/>
      <c r="E130" s="17"/>
      <c r="F130" s="17"/>
      <c r="G130" s="17"/>
      <c r="H130" s="17"/>
      <c r="I130" s="17"/>
    </row>
    <row r="131" spans="1:9" x14ac:dyDescent="0.25">
      <c r="A131" s="16"/>
      <c r="B131" s="17"/>
      <c r="C131" s="17"/>
      <c r="D131" s="17"/>
      <c r="E131" s="17"/>
      <c r="F131" s="17"/>
      <c r="G131" s="17"/>
      <c r="H131" s="17"/>
      <c r="I131" s="17"/>
    </row>
    <row r="132" spans="1:9" x14ac:dyDescent="0.25">
      <c r="A132" s="16"/>
      <c r="B132" s="17"/>
      <c r="C132" s="17"/>
      <c r="D132" s="17"/>
      <c r="E132" s="17"/>
      <c r="F132" s="17"/>
      <c r="G132" s="17"/>
      <c r="H132" s="17"/>
      <c r="I132" s="17"/>
    </row>
    <row r="133" spans="1:9" x14ac:dyDescent="0.25">
      <c r="A133" s="16"/>
      <c r="B133" s="17"/>
      <c r="C133" s="17"/>
      <c r="D133" s="17"/>
      <c r="E133" s="17"/>
      <c r="F133" s="17"/>
      <c r="G133" s="17"/>
      <c r="H133" s="17"/>
      <c r="I133" s="17"/>
    </row>
    <row r="134" spans="1:9" x14ac:dyDescent="0.25">
      <c r="A134" s="16"/>
      <c r="B134" s="17"/>
      <c r="C134" s="17"/>
      <c r="D134" s="17"/>
      <c r="E134" s="17"/>
      <c r="F134" s="17"/>
      <c r="G134" s="17"/>
      <c r="H134" s="17"/>
      <c r="I134" s="17"/>
    </row>
    <row r="135" spans="1:9" x14ac:dyDescent="0.25">
      <c r="A135" s="16"/>
      <c r="B135" s="17"/>
      <c r="C135" s="17"/>
      <c r="D135" s="17"/>
      <c r="E135" s="17"/>
      <c r="F135" s="17"/>
      <c r="G135" s="17"/>
      <c r="H135" s="17"/>
      <c r="I135" s="17"/>
    </row>
    <row r="136" spans="1:9" x14ac:dyDescent="0.25">
      <c r="A136" s="16"/>
      <c r="B136" s="17"/>
      <c r="C136" s="17"/>
      <c r="D136" s="17"/>
      <c r="E136" s="17"/>
      <c r="F136" s="17"/>
      <c r="G136" s="17"/>
      <c r="H136" s="17"/>
      <c r="I136" s="17"/>
    </row>
    <row r="137" spans="1:9" x14ac:dyDescent="0.25">
      <c r="A137" s="16"/>
      <c r="B137" s="17"/>
      <c r="C137" s="17"/>
      <c r="D137" s="17"/>
      <c r="E137" s="17"/>
      <c r="F137" s="17"/>
      <c r="G137" s="17"/>
      <c r="H137" s="17"/>
      <c r="I137" s="17"/>
    </row>
    <row r="138" spans="1:9" x14ac:dyDescent="0.25">
      <c r="A138" s="16"/>
      <c r="B138" s="17"/>
      <c r="C138" s="17"/>
      <c r="D138" s="17"/>
      <c r="E138" s="17"/>
      <c r="F138" s="17"/>
      <c r="G138" s="17"/>
      <c r="H138" s="17"/>
      <c r="I138" s="17"/>
    </row>
  </sheetData>
  <sheetProtection selectLockedCells="1" selectUnlockedCells="1"/>
  <autoFilter ref="A22:I115" xr:uid="{00000000-0009-0000-0000-000000000000}"/>
  <mergeCells count="96">
    <mergeCell ref="A99:A100"/>
    <mergeCell ref="B99:B100"/>
    <mergeCell ref="C99:C100"/>
    <mergeCell ref="C60:C61"/>
    <mergeCell ref="C94:C96"/>
    <mergeCell ref="B94:B96"/>
    <mergeCell ref="A94:A96"/>
    <mergeCell ref="B60:B61"/>
    <mergeCell ref="A60:A61"/>
    <mergeCell ref="A91:A92"/>
    <mergeCell ref="B91:B92"/>
    <mergeCell ref="A82:A83"/>
    <mergeCell ref="B82:B83"/>
    <mergeCell ref="A86:A88"/>
    <mergeCell ref="B86:B88"/>
    <mergeCell ref="A77:A78"/>
    <mergeCell ref="B77:B78"/>
    <mergeCell ref="A79:A80"/>
    <mergeCell ref="B79:B80"/>
    <mergeCell ref="B89:B90"/>
    <mergeCell ref="A89:A90"/>
    <mergeCell ref="A71:A73"/>
    <mergeCell ref="B71:B73"/>
    <mergeCell ref="A74:A75"/>
    <mergeCell ref="B74:B75"/>
    <mergeCell ref="A64:A65"/>
    <mergeCell ref="A44:A45"/>
    <mergeCell ref="B44:B45"/>
    <mergeCell ref="B64:B65"/>
    <mergeCell ref="B66:B67"/>
    <mergeCell ref="A68:A69"/>
    <mergeCell ref="B68:B69"/>
    <mergeCell ref="A66:A67"/>
    <mergeCell ref="A57:A59"/>
    <mergeCell ref="B57:B59"/>
    <mergeCell ref="A62:A63"/>
    <mergeCell ref="B62:B63"/>
    <mergeCell ref="B22:B27"/>
    <mergeCell ref="A38:A40"/>
    <mergeCell ref="B38:B40"/>
    <mergeCell ref="F38:F40"/>
    <mergeCell ref="A54:A56"/>
    <mergeCell ref="B54:B56"/>
    <mergeCell ref="A32:A34"/>
    <mergeCell ref="B32:B34"/>
    <mergeCell ref="F32:F34"/>
    <mergeCell ref="A35:A36"/>
    <mergeCell ref="B35:B36"/>
    <mergeCell ref="F35:F36"/>
    <mergeCell ref="F47:F48"/>
    <mergeCell ref="F52:F53"/>
    <mergeCell ref="A47:A48"/>
    <mergeCell ref="B47:B48"/>
    <mergeCell ref="A52:A53"/>
    <mergeCell ref="B52:B53"/>
    <mergeCell ref="A41:A42"/>
    <mergeCell ref="B41:B42"/>
    <mergeCell ref="F41:F42"/>
    <mergeCell ref="E29:E31"/>
    <mergeCell ref="A29:A31"/>
    <mergeCell ref="B29:B31"/>
    <mergeCell ref="C29:C31"/>
    <mergeCell ref="C22:C27"/>
    <mergeCell ref="A22:A27"/>
    <mergeCell ref="D22:D27"/>
    <mergeCell ref="E22:E27"/>
    <mergeCell ref="F22:F27"/>
    <mergeCell ref="G22:G27"/>
    <mergeCell ref="H22:H27"/>
    <mergeCell ref="I22:I27"/>
    <mergeCell ref="A7:E7"/>
    <mergeCell ref="F7:I7"/>
    <mergeCell ref="A97:A98"/>
    <mergeCell ref="B97:B98"/>
    <mergeCell ref="A5:E5"/>
    <mergeCell ref="F5:I5"/>
    <mergeCell ref="F29:F31"/>
    <mergeCell ref="F44:F45"/>
    <mergeCell ref="F54:F56"/>
    <mergeCell ref="F79:F80"/>
    <mergeCell ref="F82:F83"/>
    <mergeCell ref="F86:F88"/>
    <mergeCell ref="F89:F90"/>
    <mergeCell ref="F91:F92"/>
    <mergeCell ref="F94:F96"/>
    <mergeCell ref="F97:F98"/>
    <mergeCell ref="F99:F100"/>
    <mergeCell ref="F57:F59"/>
    <mergeCell ref="F60:F61"/>
    <mergeCell ref="F62:F63"/>
    <mergeCell ref="F64:F65"/>
    <mergeCell ref="F66:F67"/>
    <mergeCell ref="F68:F69"/>
    <mergeCell ref="F71:F73"/>
    <mergeCell ref="F74:F75"/>
    <mergeCell ref="F77:F78"/>
  </mergeCells>
  <printOptions verticalCentered="1"/>
  <pageMargins left="0.27559055118110237" right="0.19685039370078741" top="0.23622047244094491" bottom="0.23622047244094491" header="0.19685039370078741" footer="0.19685039370078741"/>
  <pageSetup paperSize="9" scale="55" orientation="landscape" r:id="rId1"/>
  <rowBreaks count="3" manualBreakCount="3">
    <brk id="19" max="16383" man="1"/>
    <brk id="65" max="16383" man="1"/>
    <brk id="102" max="5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0:I1048576"/>
  <sheetViews>
    <sheetView topLeftCell="A1048522" workbookViewId="0">
      <selection activeCell="J1048530" sqref="J1048530"/>
    </sheetView>
  </sheetViews>
  <sheetFormatPr defaultRowHeight="15" x14ac:dyDescent="0.25"/>
  <sheetData>
    <row r="10" spans="6:7" x14ac:dyDescent="0.25">
      <c r="F10" t="s">
        <v>121</v>
      </c>
      <c r="G10" t="s">
        <v>120</v>
      </c>
    </row>
    <row r="11" spans="6:7" x14ac:dyDescent="0.25">
      <c r="G11" t="s">
        <v>122</v>
      </c>
    </row>
    <row r="1048522" spans="1:3" x14ac:dyDescent="0.25">
      <c r="C1048522" t="s">
        <v>128</v>
      </c>
    </row>
    <row r="1048523" spans="1:3" x14ac:dyDescent="0.25">
      <c r="C1048523" t="s">
        <v>129</v>
      </c>
    </row>
    <row r="1048524" spans="1:3" x14ac:dyDescent="0.25">
      <c r="A1048524" t="s">
        <v>124</v>
      </c>
      <c r="C1048524" t="s">
        <v>130</v>
      </c>
    </row>
    <row r="1048525" spans="1:3" x14ac:dyDescent="0.25">
      <c r="C1048525" t="e">
        <f>с см</f>
        <v>#NAME?</v>
      </c>
    </row>
    <row r="1048553" spans="2:3" x14ac:dyDescent="0.25">
      <c r="B1048553">
        <v>0</v>
      </c>
    </row>
    <row r="1048554" spans="2:3" x14ac:dyDescent="0.25">
      <c r="B1048554" t="s">
        <v>126</v>
      </c>
      <c r="C1048554" t="s">
        <v>127</v>
      </c>
    </row>
    <row r="1048574" spans="8:9" x14ac:dyDescent="0.25">
      <c r="H1048574" t="s">
        <v>124</v>
      </c>
      <c r="I1048574" t="s">
        <v>125</v>
      </c>
    </row>
    <row r="1048576" spans="8:9" x14ac:dyDescent="0.25">
      <c r="H104857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2021-12-13T07:22:36Z</dcterms:modified>
</cp:coreProperties>
</file>